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sumogiriS" sheetId="1" r:id="rId5"/>
    <sheet state="visible" name="TsumogiriT" sheetId="2" r:id="rId6"/>
    <sheet state="visible" name="TedashiDist" sheetId="3" r:id="rId7"/>
    <sheet state="visible" name="Types" sheetId="4" r:id="rId8"/>
    <sheet state="visible" name="TypeCount" sheetId="5" r:id="rId9"/>
    <sheet state="visible" name="TypeShanten" sheetId="6" r:id="rId10"/>
    <sheet state="visible" name="TypeTenpai" sheetId="7" r:id="rId11"/>
    <sheet state="visible" name="TsumogiriCounts" sheetId="8" r:id="rId12"/>
    <sheet state="visible" name="TsumogiriShanten" sheetId="9" r:id="rId13"/>
    <sheet state="visible" name="TsumogiriTenpai" sheetId="10" r:id="rId14"/>
  </sheets>
  <definedNames/>
  <calcPr/>
</workbook>
</file>

<file path=xl/sharedStrings.xml><?xml version="1.0" encoding="utf-8"?>
<sst xmlns="http://schemas.openxmlformats.org/spreadsheetml/2006/main" count="26" uniqueCount="8">
  <si>
    <t>Closed Hand Average Shanten After Xth Tsumogiri On Turn Y</t>
  </si>
  <si>
    <t>Tenpai Chance After Xth Tsumogiri On Turn Y</t>
  </si>
  <si>
    <t>Frequency of Tsumogiri Count by Turn</t>
  </si>
  <si>
    <t>Closed Hand After Tsumogiri X Tile Type On Turn Y</t>
  </si>
  <si>
    <t>Honor</t>
  </si>
  <si>
    <t>Avg
Shan</t>
  </si>
  <si>
    <t>Tenpai
%</t>
  </si>
  <si>
    <t>Discard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</si>
</sst>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4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3" numFmtId="2" xfId="0" applyAlignment="1" applyBorder="1" applyFont="1" applyNumberFormat="1">
      <alignment horizontal="center" readingOrder="0"/>
    </xf>
    <xf borderId="2" fillId="0" fontId="3" numFmtId="2" xfId="0" applyAlignment="1" applyBorder="1" applyFont="1" applyNumberFormat="1">
      <alignment horizontal="center" readingOrder="0"/>
    </xf>
    <xf borderId="3" fillId="0" fontId="3" numFmtId="2" xfId="0" applyAlignment="1" applyBorder="1" applyFont="1" applyNumberFormat="1">
      <alignment horizontal="center" readingOrder="0"/>
    </xf>
    <xf borderId="4" fillId="0" fontId="1" numFmtId="0" xfId="0" applyAlignment="1" applyBorder="1" applyFont="1">
      <alignment readingOrder="0"/>
    </xf>
    <xf borderId="4" fillId="0" fontId="3" numFmtId="2" xfId="0" applyAlignment="1" applyBorder="1" applyFont="1" applyNumberFormat="1">
      <alignment horizontal="center" readingOrder="0"/>
    </xf>
    <xf borderId="0" fillId="0" fontId="3" numFmtId="2" xfId="0" applyAlignment="1" applyFont="1" applyNumberFormat="1">
      <alignment horizontal="center" readingOrder="0"/>
    </xf>
    <xf borderId="5" fillId="0" fontId="3" numFmtId="2" xfId="0" applyAlignment="1" applyBorder="1" applyFont="1" applyNumberFormat="1">
      <alignment horizontal="center" readingOrder="0"/>
    </xf>
    <xf borderId="6" fillId="0" fontId="1" numFmtId="0" xfId="0" applyAlignment="1" applyBorder="1" applyFont="1">
      <alignment readingOrder="0"/>
    </xf>
    <xf borderId="6" fillId="0" fontId="3" numFmtId="2" xfId="0" applyAlignment="1" applyBorder="1" applyFont="1" applyNumberFormat="1">
      <alignment horizontal="center" readingOrder="0"/>
    </xf>
    <xf borderId="7" fillId="0" fontId="3" numFmtId="2" xfId="0" applyAlignment="1" applyBorder="1" applyFont="1" applyNumberFormat="1">
      <alignment horizontal="center" readingOrder="0"/>
    </xf>
    <xf borderId="8" fillId="0" fontId="3" numFmtId="2" xfId="0" applyAlignment="1" applyBorder="1" applyFont="1" applyNumberFormat="1">
      <alignment horizontal="center" readingOrder="0"/>
    </xf>
    <xf borderId="8" fillId="0" fontId="1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1" fillId="0" fontId="3" numFmtId="9" xfId="0" applyAlignment="1" applyBorder="1" applyFont="1" applyNumberFormat="1">
      <alignment horizontal="center" readingOrder="0"/>
    </xf>
    <xf borderId="2" fillId="0" fontId="3" numFmtId="9" xfId="0" applyAlignment="1" applyBorder="1" applyFont="1" applyNumberFormat="1">
      <alignment horizontal="center" readingOrder="0"/>
    </xf>
    <xf borderId="3" fillId="0" fontId="3" numFmtId="9" xfId="0" applyAlignment="1" applyBorder="1" applyFont="1" applyNumberFormat="1">
      <alignment horizontal="center" readingOrder="0"/>
    </xf>
    <xf borderId="4" fillId="0" fontId="3" numFmtId="9" xfId="0" applyAlignment="1" applyBorder="1" applyFont="1" applyNumberFormat="1">
      <alignment horizontal="center" readingOrder="0"/>
    </xf>
    <xf borderId="0" fillId="0" fontId="3" numFmtId="9" xfId="0" applyAlignment="1" applyFont="1" applyNumberFormat="1">
      <alignment horizontal="center" readingOrder="0"/>
    </xf>
    <xf borderId="5" fillId="0" fontId="3" numFmtId="9" xfId="0" applyAlignment="1" applyBorder="1" applyFont="1" applyNumberFormat="1">
      <alignment horizontal="center" readingOrder="0"/>
    </xf>
    <xf borderId="6" fillId="0" fontId="3" numFmtId="9" xfId="0" applyAlignment="1" applyBorder="1" applyFont="1" applyNumberFormat="1">
      <alignment horizontal="center" readingOrder="0"/>
    </xf>
    <xf borderId="7" fillId="0" fontId="3" numFmtId="9" xfId="0" applyAlignment="1" applyBorder="1" applyFont="1" applyNumberFormat="1">
      <alignment horizontal="center" readingOrder="0"/>
    </xf>
    <xf borderId="8" fillId="0" fontId="3" numFmtId="9" xfId="0" applyAlignment="1" applyBorder="1" applyFont="1" applyNumberFormat="1">
      <alignment horizontal="center" readingOrder="0"/>
    </xf>
    <xf borderId="5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center" readingOrder="0"/>
    </xf>
    <xf borderId="2" fillId="0" fontId="1" numFmtId="0" xfId="0" applyAlignment="1" applyBorder="1" applyFont="1">
      <alignment horizontal="center" readingOrder="0"/>
    </xf>
    <xf borderId="2" fillId="0" fontId="3" numFmtId="10" xfId="0" applyAlignment="1" applyBorder="1" applyFont="1" applyNumberFormat="1">
      <alignment horizontal="center" readingOrder="0"/>
    </xf>
    <xf borderId="3" fillId="0" fontId="3" numFmtId="10" xfId="0" applyAlignment="1" applyBorder="1" applyFont="1" applyNumberFormat="1">
      <alignment horizontal="center" readingOrder="0"/>
    </xf>
    <xf borderId="0" fillId="0" fontId="3" numFmtId="10" xfId="0" applyAlignment="1" applyFont="1" applyNumberFormat="1">
      <alignment horizontal="center" readingOrder="0"/>
    </xf>
    <xf borderId="5" fillId="0" fontId="3" numFmtId="10" xfId="0" applyAlignment="1" applyBorder="1" applyFont="1" applyNumberFormat="1">
      <alignment horizontal="center" readingOrder="0"/>
    </xf>
    <xf borderId="7" fillId="0" fontId="3" numFmtId="10" xfId="0" applyAlignment="1" applyBorder="1" applyFont="1" applyNumberFormat="1">
      <alignment horizontal="center" readingOrder="0"/>
    </xf>
    <xf borderId="8" fillId="0" fontId="3" numFmtId="10" xfId="0" applyAlignment="1" applyBorder="1" applyFont="1" applyNumberFormat="1">
      <alignment horizontal="center" readingOrder="0"/>
    </xf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CCCCCC"/>
          <bgColor rgb="FFCC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18" width="4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>
      <c r="A2" s="1"/>
      <c r="B2" s="6">
        <v>1.0</v>
      </c>
      <c r="C2" s="7">
        <v>2.0</v>
      </c>
      <c r="D2" s="7">
        <v>3.0</v>
      </c>
      <c r="E2" s="7">
        <v>4.0</v>
      </c>
      <c r="F2" s="7">
        <v>5.0</v>
      </c>
      <c r="G2" s="7">
        <v>6.0</v>
      </c>
      <c r="H2" s="6">
        <v>7.0</v>
      </c>
      <c r="I2" s="7">
        <v>8.0</v>
      </c>
      <c r="J2" s="7">
        <v>9.0</v>
      </c>
      <c r="K2" s="7">
        <v>10.0</v>
      </c>
      <c r="L2" s="7">
        <v>11.0</v>
      </c>
      <c r="M2" s="8">
        <v>12.0</v>
      </c>
      <c r="N2" s="7">
        <v>13.0</v>
      </c>
      <c r="O2" s="7">
        <v>14.0</v>
      </c>
      <c r="P2" s="7">
        <v>15.0</v>
      </c>
      <c r="Q2" s="7">
        <v>16.0</v>
      </c>
      <c r="R2" s="8">
        <v>17.0</v>
      </c>
      <c r="Z2" s="5">
        <v>0.0</v>
      </c>
      <c r="AA2" s="5">
        <v>0.0</v>
      </c>
      <c r="AB2" s="5">
        <v>0.0</v>
      </c>
      <c r="AC2" s="5">
        <v>0.0</v>
      </c>
      <c r="AD2" s="5">
        <v>0.0</v>
      </c>
      <c r="AE2" s="5">
        <v>0.0</v>
      </c>
      <c r="AF2" s="5">
        <v>0.0</v>
      </c>
      <c r="AG2" s="5">
        <v>0.0</v>
      </c>
      <c r="AH2" s="5">
        <v>0.0</v>
      </c>
      <c r="AI2" s="5">
        <v>0.0</v>
      </c>
      <c r="AJ2" s="5">
        <v>0.0</v>
      </c>
    </row>
    <row r="3">
      <c r="A3" s="9">
        <v>1.0</v>
      </c>
      <c r="B3" s="10">
        <f>IFERROR(TsumogiriShanten!B2/TsumogiriCounts!B2, "ND")</f>
        <v>3.172034459</v>
      </c>
      <c r="C3" s="11" t="str">
        <f>IFERROR(TsumogiriShanten!C2/TsumogiriCounts!C2, "ND")</f>
        <v>ND</v>
      </c>
      <c r="D3" s="11" t="str">
        <f>IFERROR(TsumogiriShanten!D2/TsumogiriCounts!D2, "ND")</f>
        <v>ND</v>
      </c>
      <c r="E3" s="11" t="str">
        <f>IFERROR(TsumogiriShanten!E2/TsumogiriCounts!E2, "ND")</f>
        <v>ND</v>
      </c>
      <c r="F3" s="11" t="str">
        <f>IFERROR(TsumogiriShanten!F2/TsumogiriCounts!F2, "ND")</f>
        <v>ND</v>
      </c>
      <c r="G3" s="11" t="str">
        <f>IFERROR(TsumogiriShanten!G2/TsumogiriCounts!G2, "ND")</f>
        <v>ND</v>
      </c>
      <c r="H3" s="10" t="str">
        <f>IFERROR(TsumogiriShanten!H2/TsumogiriCounts!H2, "ND")</f>
        <v>ND</v>
      </c>
      <c r="I3" s="11" t="str">
        <f>IFERROR(TsumogiriShanten!I2/TsumogiriCounts!I2, "ND")</f>
        <v>ND</v>
      </c>
      <c r="J3" s="11" t="str">
        <f>IFERROR(TsumogiriShanten!J2/TsumogiriCounts!J2, "ND")</f>
        <v>ND</v>
      </c>
      <c r="K3" s="11" t="str">
        <f>IFERROR(TsumogiriShanten!K2/TsumogiriCounts!K2, "ND")</f>
        <v>ND</v>
      </c>
      <c r="L3" s="11" t="str">
        <f>IFERROR(TsumogiriShanten!L2/TsumogiriCounts!L2, "ND")</f>
        <v>ND</v>
      </c>
      <c r="M3" s="12" t="str">
        <f>IFERROR(TsumogiriShanten!M2/TsumogiriCounts!M2, "ND")</f>
        <v>ND</v>
      </c>
      <c r="N3" s="11" t="str">
        <f>IFERROR(TsumogiriShanten!N2/TsumogiriCounts!N2, "ND")</f>
        <v>ND</v>
      </c>
      <c r="O3" s="11" t="str">
        <f>IFERROR(TsumogiriShanten!O2/TsumogiriCounts!O2, "ND")</f>
        <v>ND</v>
      </c>
      <c r="P3" s="11" t="str">
        <f>IFERROR(TsumogiriShanten!P2/TsumogiriCounts!P2, "ND")</f>
        <v>ND</v>
      </c>
      <c r="Q3" s="11" t="str">
        <f>IFERROR(TsumogiriShanten!Q2/TsumogiriCounts!Q2, "ND")</f>
        <v>ND</v>
      </c>
      <c r="R3" s="12" t="str">
        <f>IFERROR(TsumogiriShanten!R2/TsumogiriCounts!R2, "ND")</f>
        <v>ND</v>
      </c>
    </row>
    <row r="4">
      <c r="A4" s="13">
        <v>2.0</v>
      </c>
      <c r="B4" s="14">
        <f>IFERROR(TsumogiriShanten!B3/TsumogiriCounts!B3, "ND")</f>
        <v>2.839417169</v>
      </c>
      <c r="C4" s="15">
        <f>IFERROR(TsumogiriShanten!C3/TsumogiriCounts!C3, "ND")</f>
        <v>2.911887993</v>
      </c>
      <c r="D4" s="15" t="str">
        <f>IFERROR(TsumogiriShanten!D3/TsumogiriCounts!D3, "ND")</f>
        <v>ND</v>
      </c>
      <c r="E4" s="15" t="str">
        <f>IFERROR(TsumogiriShanten!E3/TsumogiriCounts!E3, "ND")</f>
        <v>ND</v>
      </c>
      <c r="F4" s="15" t="str">
        <f>IFERROR(TsumogiriShanten!F3/TsumogiriCounts!F3, "ND")</f>
        <v>ND</v>
      </c>
      <c r="G4" s="15" t="str">
        <f>IFERROR(TsumogiriShanten!G3/TsumogiriCounts!G3, "ND")</f>
        <v>ND</v>
      </c>
      <c r="H4" s="14" t="str">
        <f>IFERROR(TsumogiriShanten!H3/TsumogiriCounts!H3, "ND")</f>
        <v>ND</v>
      </c>
      <c r="I4" s="15" t="str">
        <f>IFERROR(TsumogiriShanten!I3/TsumogiriCounts!I3, "ND")</f>
        <v>ND</v>
      </c>
      <c r="J4" s="15" t="str">
        <f>IFERROR(TsumogiriShanten!J3/TsumogiriCounts!J3, "ND")</f>
        <v>ND</v>
      </c>
      <c r="K4" s="15" t="str">
        <f>IFERROR(TsumogiriShanten!K3/TsumogiriCounts!K3, "ND")</f>
        <v>ND</v>
      </c>
      <c r="L4" s="15" t="str">
        <f>IFERROR(TsumogiriShanten!L3/TsumogiriCounts!L3, "ND")</f>
        <v>ND</v>
      </c>
      <c r="M4" s="16" t="str">
        <f>IFERROR(TsumogiriShanten!M3/TsumogiriCounts!M3, "ND")</f>
        <v>ND</v>
      </c>
      <c r="N4" s="15" t="str">
        <f>IFERROR(TsumogiriShanten!N3/TsumogiriCounts!N3, "ND")</f>
        <v>ND</v>
      </c>
      <c r="O4" s="15" t="str">
        <f>IFERROR(TsumogiriShanten!O3/TsumogiriCounts!O3, "ND")</f>
        <v>ND</v>
      </c>
      <c r="P4" s="15" t="str">
        <f>IFERROR(TsumogiriShanten!P3/TsumogiriCounts!P3, "ND")</f>
        <v>ND</v>
      </c>
      <c r="Q4" s="15" t="str">
        <f>IFERROR(TsumogiriShanten!Q3/TsumogiriCounts!Q3, "ND")</f>
        <v>ND</v>
      </c>
      <c r="R4" s="16" t="str">
        <f>IFERROR(TsumogiriShanten!R3/TsumogiriCounts!R3, "ND")</f>
        <v>ND</v>
      </c>
    </row>
    <row r="5">
      <c r="A5" s="13">
        <v>3.0</v>
      </c>
      <c r="B5" s="14">
        <f>IFERROR(TsumogiriShanten!B4/TsumogiriCounts!B4, "ND")</f>
        <v>2.520574988</v>
      </c>
      <c r="C5" s="15">
        <f>IFERROR(TsumogiriShanten!C4/TsumogiriCounts!C4, "ND")</f>
        <v>2.53406968</v>
      </c>
      <c r="D5" s="15">
        <f>IFERROR(TsumogiriShanten!D4/TsumogiriCounts!D4, "ND")</f>
        <v>2.838890614</v>
      </c>
      <c r="E5" s="15" t="str">
        <f>IFERROR(TsumogiriShanten!E4/TsumogiriCounts!E4, "ND")</f>
        <v>ND</v>
      </c>
      <c r="F5" s="15" t="str">
        <f>IFERROR(TsumogiriShanten!F4/TsumogiriCounts!F4, "ND")</f>
        <v>ND</v>
      </c>
      <c r="G5" s="15" t="str">
        <f>IFERROR(TsumogiriShanten!G4/TsumogiriCounts!G4, "ND")</f>
        <v>ND</v>
      </c>
      <c r="H5" s="14" t="str">
        <f>IFERROR(TsumogiriShanten!H4/TsumogiriCounts!H4, "ND")</f>
        <v>ND</v>
      </c>
      <c r="I5" s="15" t="str">
        <f>IFERROR(TsumogiriShanten!I4/TsumogiriCounts!I4, "ND")</f>
        <v>ND</v>
      </c>
      <c r="J5" s="15" t="str">
        <f>IFERROR(TsumogiriShanten!J4/TsumogiriCounts!J4, "ND")</f>
        <v>ND</v>
      </c>
      <c r="K5" s="15" t="str">
        <f>IFERROR(TsumogiriShanten!K4/TsumogiriCounts!K4, "ND")</f>
        <v>ND</v>
      </c>
      <c r="L5" s="15" t="str">
        <f>IFERROR(TsumogiriShanten!L4/TsumogiriCounts!L4, "ND")</f>
        <v>ND</v>
      </c>
      <c r="M5" s="16" t="str">
        <f>IFERROR(TsumogiriShanten!M4/TsumogiriCounts!M4, "ND")</f>
        <v>ND</v>
      </c>
      <c r="N5" s="15" t="str">
        <f>IFERROR(TsumogiriShanten!N4/TsumogiriCounts!N4, "ND")</f>
        <v>ND</v>
      </c>
      <c r="O5" s="15" t="str">
        <f>IFERROR(TsumogiriShanten!O4/TsumogiriCounts!O4, "ND")</f>
        <v>ND</v>
      </c>
      <c r="P5" s="15" t="str">
        <f>IFERROR(TsumogiriShanten!P4/TsumogiriCounts!P4, "ND")</f>
        <v>ND</v>
      </c>
      <c r="Q5" s="15" t="str">
        <f>IFERROR(TsumogiriShanten!Q4/TsumogiriCounts!Q4, "ND")</f>
        <v>ND</v>
      </c>
      <c r="R5" s="16" t="str">
        <f>IFERROR(TsumogiriShanten!R4/TsumogiriCounts!R4, "ND")</f>
        <v>ND</v>
      </c>
    </row>
    <row r="6">
      <c r="A6" s="13">
        <v>4.0</v>
      </c>
      <c r="B6" s="14">
        <f>IFERROR(TsumogiriShanten!B5/TsumogiriCounts!B5, "ND")</f>
        <v>2.239997767</v>
      </c>
      <c r="C6" s="15">
        <f>IFERROR(TsumogiriShanten!C5/TsumogiriCounts!C5, "ND")</f>
        <v>2.255606814</v>
      </c>
      <c r="D6" s="15">
        <f>IFERROR(TsumogiriShanten!D5/TsumogiriCounts!D5, "ND")</f>
        <v>2.269605045</v>
      </c>
      <c r="E6" s="15">
        <f>IFERROR(TsumogiriShanten!E5/TsumogiriCounts!E5, "ND")</f>
        <v>2.981968534</v>
      </c>
      <c r="F6" s="15" t="str">
        <f>IFERROR(TsumogiriShanten!F5/TsumogiriCounts!F5, "ND")</f>
        <v>ND</v>
      </c>
      <c r="G6" s="15" t="str">
        <f>IFERROR(TsumogiriShanten!G5/TsumogiriCounts!G5, "ND")</f>
        <v>ND</v>
      </c>
      <c r="H6" s="14" t="str">
        <f>IFERROR(TsumogiriShanten!H5/TsumogiriCounts!H5, "ND")</f>
        <v>ND</v>
      </c>
      <c r="I6" s="15" t="str">
        <f>IFERROR(TsumogiriShanten!I5/TsumogiriCounts!I5, "ND")</f>
        <v>ND</v>
      </c>
      <c r="J6" s="15" t="str">
        <f>IFERROR(TsumogiriShanten!J5/TsumogiriCounts!J5, "ND")</f>
        <v>ND</v>
      </c>
      <c r="K6" s="15" t="str">
        <f>IFERROR(TsumogiriShanten!K5/TsumogiriCounts!K5, "ND")</f>
        <v>ND</v>
      </c>
      <c r="L6" s="15" t="str">
        <f>IFERROR(TsumogiriShanten!L5/TsumogiriCounts!L5, "ND")</f>
        <v>ND</v>
      </c>
      <c r="M6" s="16" t="str">
        <f>IFERROR(TsumogiriShanten!M5/TsumogiriCounts!M5, "ND")</f>
        <v>ND</v>
      </c>
      <c r="N6" s="15" t="str">
        <f>IFERROR(TsumogiriShanten!N5/TsumogiriCounts!N5, "ND")</f>
        <v>ND</v>
      </c>
      <c r="O6" s="15" t="str">
        <f>IFERROR(TsumogiriShanten!O5/TsumogiriCounts!O5, "ND")</f>
        <v>ND</v>
      </c>
      <c r="P6" s="15" t="str">
        <f>IFERROR(TsumogiriShanten!P5/TsumogiriCounts!P5, "ND")</f>
        <v>ND</v>
      </c>
      <c r="Q6" s="15" t="str">
        <f>IFERROR(TsumogiriShanten!Q5/TsumogiriCounts!Q5, "ND")</f>
        <v>ND</v>
      </c>
      <c r="R6" s="16" t="str">
        <f>IFERROR(TsumogiriShanten!R5/TsumogiriCounts!R5, "ND")</f>
        <v>ND</v>
      </c>
    </row>
    <row r="7">
      <c r="A7" s="13">
        <v>5.0</v>
      </c>
      <c r="B7" s="14">
        <f>IFERROR(TsumogiriShanten!B6/TsumogiriCounts!B6, "ND")</f>
        <v>1.998863752</v>
      </c>
      <c r="C7" s="15">
        <f>IFERROR(TsumogiriShanten!C6/TsumogiriCounts!C6, "ND")</f>
        <v>2.014996238</v>
      </c>
      <c r="D7" s="15">
        <f>IFERROR(TsumogiriShanten!D6/TsumogiriCounts!D6, "ND")</f>
        <v>2.024168902</v>
      </c>
      <c r="E7" s="15">
        <f>IFERROR(TsumogiriShanten!E6/TsumogiriCounts!E6, "ND")</f>
        <v>2.043638413</v>
      </c>
      <c r="F7" s="15">
        <f>IFERROR(TsumogiriShanten!F6/TsumogiriCounts!F6, "ND")</f>
        <v>3.196027801</v>
      </c>
      <c r="G7" s="15" t="str">
        <f>IFERROR(TsumogiriShanten!G6/TsumogiriCounts!G6, "ND")</f>
        <v>ND</v>
      </c>
      <c r="H7" s="14" t="str">
        <f>IFERROR(TsumogiriShanten!H6/TsumogiriCounts!H6, "ND")</f>
        <v>ND</v>
      </c>
      <c r="I7" s="15" t="str">
        <f>IFERROR(TsumogiriShanten!I6/TsumogiriCounts!I6, "ND")</f>
        <v>ND</v>
      </c>
      <c r="J7" s="15" t="str">
        <f>IFERROR(TsumogiriShanten!J6/TsumogiriCounts!J6, "ND")</f>
        <v>ND</v>
      </c>
      <c r="K7" s="15" t="str">
        <f>IFERROR(TsumogiriShanten!K6/TsumogiriCounts!K6, "ND")</f>
        <v>ND</v>
      </c>
      <c r="L7" s="15" t="str">
        <f>IFERROR(TsumogiriShanten!L6/TsumogiriCounts!L6, "ND")</f>
        <v>ND</v>
      </c>
      <c r="M7" s="16" t="str">
        <f>IFERROR(TsumogiriShanten!M6/TsumogiriCounts!M6, "ND")</f>
        <v>ND</v>
      </c>
      <c r="N7" s="15" t="str">
        <f>IFERROR(TsumogiriShanten!N6/TsumogiriCounts!N6, "ND")</f>
        <v>ND</v>
      </c>
      <c r="O7" s="15" t="str">
        <f>IFERROR(TsumogiriShanten!O6/TsumogiriCounts!O6, "ND")</f>
        <v>ND</v>
      </c>
      <c r="P7" s="15" t="str">
        <f>IFERROR(TsumogiriShanten!P6/TsumogiriCounts!P6, "ND")</f>
        <v>ND</v>
      </c>
      <c r="Q7" s="15" t="str">
        <f>IFERROR(TsumogiriShanten!Q6/TsumogiriCounts!Q6, "ND")</f>
        <v>ND</v>
      </c>
      <c r="R7" s="16" t="str">
        <f>IFERROR(TsumogiriShanten!R6/TsumogiriCounts!R6, "ND")</f>
        <v>ND</v>
      </c>
    </row>
    <row r="8">
      <c r="A8" s="13">
        <v>6.0</v>
      </c>
      <c r="B8" s="14">
        <f>IFERROR(TsumogiriShanten!B7/TsumogiriCounts!B7, "ND")</f>
        <v>1.800487983</v>
      </c>
      <c r="C8" s="15">
        <f>IFERROR(TsumogiriShanten!C7/TsumogiriCounts!C7, "ND")</f>
        <v>1.80998964</v>
      </c>
      <c r="D8" s="15">
        <f>IFERROR(TsumogiriShanten!D7/TsumogiriCounts!D7, "ND")</f>
        <v>1.818275061</v>
      </c>
      <c r="E8" s="15">
        <f>IFERROR(TsumogiriShanten!E7/TsumogiriCounts!E7, "ND")</f>
        <v>1.82264091</v>
      </c>
      <c r="F8" s="15">
        <f>IFERROR(TsumogiriShanten!F7/TsumogiriCounts!F7, "ND")</f>
        <v>1.860118282</v>
      </c>
      <c r="G8" s="15">
        <f>IFERROR(TsumogiriShanten!G7/TsumogiriCounts!G7, "ND")</f>
        <v>3.354060993</v>
      </c>
      <c r="H8" s="14" t="str">
        <f>IFERROR(TsumogiriShanten!H7/TsumogiriCounts!H7, "ND")</f>
        <v>ND</v>
      </c>
      <c r="I8" s="15" t="str">
        <f>IFERROR(TsumogiriShanten!I7/TsumogiriCounts!I7, "ND")</f>
        <v>ND</v>
      </c>
      <c r="J8" s="15" t="str">
        <f>IFERROR(TsumogiriShanten!J7/TsumogiriCounts!J7, "ND")</f>
        <v>ND</v>
      </c>
      <c r="K8" s="15" t="str">
        <f>IFERROR(TsumogiriShanten!K7/TsumogiriCounts!K7, "ND")</f>
        <v>ND</v>
      </c>
      <c r="L8" s="15" t="str">
        <f>IFERROR(TsumogiriShanten!L7/TsumogiriCounts!L7, "ND")</f>
        <v>ND</v>
      </c>
      <c r="M8" s="16" t="str">
        <f>IFERROR(TsumogiriShanten!M7/TsumogiriCounts!M7, "ND")</f>
        <v>ND</v>
      </c>
      <c r="N8" s="15" t="str">
        <f>IFERROR(TsumogiriShanten!N7/TsumogiriCounts!N7, "ND")</f>
        <v>ND</v>
      </c>
      <c r="O8" s="15" t="str">
        <f>IFERROR(TsumogiriShanten!O7/TsumogiriCounts!O7, "ND")</f>
        <v>ND</v>
      </c>
      <c r="P8" s="15" t="str">
        <f>IFERROR(TsumogiriShanten!P7/TsumogiriCounts!P7, "ND")</f>
        <v>ND</v>
      </c>
      <c r="Q8" s="15" t="str">
        <f>IFERROR(TsumogiriShanten!Q7/TsumogiriCounts!Q7, "ND")</f>
        <v>ND</v>
      </c>
      <c r="R8" s="16" t="str">
        <f>IFERROR(TsumogiriShanten!R7/TsumogiriCounts!R7, "ND")</f>
        <v>ND</v>
      </c>
    </row>
    <row r="9">
      <c r="A9" s="9">
        <v>7.0</v>
      </c>
      <c r="B9" s="10">
        <f>IFERROR(TsumogiriShanten!B8/TsumogiriCounts!B8, "ND")</f>
        <v>1.641016818</v>
      </c>
      <c r="C9" s="11">
        <f>IFERROR(TsumogiriShanten!C8/TsumogiriCounts!C8, "ND")</f>
        <v>1.639907685</v>
      </c>
      <c r="D9" s="11">
        <f>IFERROR(TsumogiriShanten!D8/TsumogiriCounts!D8, "ND")</f>
        <v>1.642296129</v>
      </c>
      <c r="E9" s="11">
        <f>IFERROR(TsumogiriShanten!E8/TsumogiriCounts!E8, "ND")</f>
        <v>1.644779288</v>
      </c>
      <c r="F9" s="11">
        <f>IFERROR(TsumogiriShanten!F8/TsumogiriCounts!F8, "ND")</f>
        <v>1.648142994</v>
      </c>
      <c r="G9" s="11">
        <f>IFERROR(TsumogiriShanten!G8/TsumogiriCounts!G8, "ND")</f>
        <v>1.726564799</v>
      </c>
      <c r="H9" s="10">
        <f>IFERROR(TsumogiriShanten!H8/TsumogiriCounts!H8, "ND")</f>
        <v>3.455779562</v>
      </c>
      <c r="I9" s="11" t="str">
        <f>IFERROR(TsumogiriShanten!I8/TsumogiriCounts!I8, "ND")</f>
        <v>ND</v>
      </c>
      <c r="J9" s="11" t="str">
        <f>IFERROR(TsumogiriShanten!J8/TsumogiriCounts!J8, "ND")</f>
        <v>ND</v>
      </c>
      <c r="K9" s="11" t="str">
        <f>IFERROR(TsumogiriShanten!K8/TsumogiriCounts!K8, "ND")</f>
        <v>ND</v>
      </c>
      <c r="L9" s="11" t="str">
        <f>IFERROR(TsumogiriShanten!L8/TsumogiriCounts!L8, "ND")</f>
        <v>ND</v>
      </c>
      <c r="M9" s="12" t="str">
        <f>IFERROR(TsumogiriShanten!M8/TsumogiriCounts!M8, "ND")</f>
        <v>ND</v>
      </c>
      <c r="N9" s="11" t="str">
        <f>IFERROR(TsumogiriShanten!N8/TsumogiriCounts!N8, "ND")</f>
        <v>ND</v>
      </c>
      <c r="O9" s="11" t="str">
        <f>IFERROR(TsumogiriShanten!O8/TsumogiriCounts!O8, "ND")</f>
        <v>ND</v>
      </c>
      <c r="P9" s="11" t="str">
        <f>IFERROR(TsumogiriShanten!P8/TsumogiriCounts!P8, "ND")</f>
        <v>ND</v>
      </c>
      <c r="Q9" s="11" t="str">
        <f>IFERROR(TsumogiriShanten!Q8/TsumogiriCounts!Q8, "ND")</f>
        <v>ND</v>
      </c>
      <c r="R9" s="12" t="str">
        <f>IFERROR(TsumogiriShanten!R8/TsumogiriCounts!R8, "ND")</f>
        <v>ND</v>
      </c>
    </row>
    <row r="10">
      <c r="A10" s="13">
        <v>8.0</v>
      </c>
      <c r="B10" s="14">
        <f>IFERROR(TsumogiriShanten!B9/TsumogiriCounts!B9, "ND")</f>
        <v>1.521785473</v>
      </c>
      <c r="C10" s="15">
        <f>IFERROR(TsumogiriShanten!C9/TsumogiriCounts!C9, "ND")</f>
        <v>1.501253345</v>
      </c>
      <c r="D10" s="15">
        <f>IFERROR(TsumogiriShanten!D9/TsumogiriCounts!D9, "ND")</f>
        <v>1.496624639</v>
      </c>
      <c r="E10" s="15">
        <f>IFERROR(TsumogiriShanten!E9/TsumogiriCounts!E9, "ND")</f>
        <v>1.495016177</v>
      </c>
      <c r="F10" s="15">
        <f>IFERROR(TsumogiriShanten!F9/TsumogiriCounts!F9, "ND")</f>
        <v>1.494605772</v>
      </c>
      <c r="G10" s="15">
        <f>IFERROR(TsumogiriShanten!G9/TsumogiriCounts!G9, "ND")</f>
        <v>1.503898169</v>
      </c>
      <c r="H10" s="14">
        <f>IFERROR(TsumogiriShanten!H9/TsumogiriCounts!H9, "ND")</f>
        <v>1.645768465</v>
      </c>
      <c r="I10" s="15">
        <f>IFERROR(TsumogiriShanten!I9/TsumogiriCounts!I9, "ND")</f>
        <v>3.510454335</v>
      </c>
      <c r="J10" s="15" t="str">
        <f>IFERROR(TsumogiriShanten!J9/TsumogiriCounts!J9, "ND")</f>
        <v>ND</v>
      </c>
      <c r="K10" s="15" t="str">
        <f>IFERROR(TsumogiriShanten!K9/TsumogiriCounts!K9, "ND")</f>
        <v>ND</v>
      </c>
      <c r="L10" s="15" t="str">
        <f>IFERROR(TsumogiriShanten!L9/TsumogiriCounts!L9, "ND")</f>
        <v>ND</v>
      </c>
      <c r="M10" s="16" t="str">
        <f>IFERROR(TsumogiriShanten!M9/TsumogiriCounts!M9, "ND")</f>
        <v>ND</v>
      </c>
      <c r="N10" s="15" t="str">
        <f>IFERROR(TsumogiriShanten!N9/TsumogiriCounts!N9, "ND")</f>
        <v>ND</v>
      </c>
      <c r="O10" s="15" t="str">
        <f>IFERROR(TsumogiriShanten!O9/TsumogiriCounts!O9, "ND")</f>
        <v>ND</v>
      </c>
      <c r="P10" s="15" t="str">
        <f>IFERROR(TsumogiriShanten!P9/TsumogiriCounts!P9, "ND")</f>
        <v>ND</v>
      </c>
      <c r="Q10" s="15" t="str">
        <f>IFERROR(TsumogiriShanten!Q9/TsumogiriCounts!Q9, "ND")</f>
        <v>ND</v>
      </c>
      <c r="R10" s="16" t="str">
        <f>IFERROR(TsumogiriShanten!R9/TsumogiriCounts!R9, "ND")</f>
        <v>ND</v>
      </c>
    </row>
    <row r="11">
      <c r="A11" s="13">
        <v>9.0</v>
      </c>
      <c r="B11" s="14">
        <f>IFERROR(TsumogiriShanten!B10/TsumogiriCounts!B10, "ND")</f>
        <v>1.450985433</v>
      </c>
      <c r="C11" s="15">
        <f>IFERROR(TsumogiriShanten!C10/TsumogiriCounts!C10, "ND")</f>
        <v>1.399513863</v>
      </c>
      <c r="D11" s="15">
        <f>IFERROR(TsumogiriShanten!D10/TsumogiriCounts!D10, "ND")</f>
        <v>1.3775874</v>
      </c>
      <c r="E11" s="15">
        <f>IFERROR(TsumogiriShanten!E10/TsumogiriCounts!E10, "ND")</f>
        <v>1.368467628</v>
      </c>
      <c r="F11" s="15">
        <f>IFERROR(TsumogiriShanten!F10/TsumogiriCounts!F10, "ND")</f>
        <v>1.363438749</v>
      </c>
      <c r="G11" s="15">
        <f>IFERROR(TsumogiriShanten!G10/TsumogiriCounts!G10, "ND")</f>
        <v>1.364629541</v>
      </c>
      <c r="H11" s="14">
        <f>IFERROR(TsumogiriShanten!H10/TsumogiriCounts!H10, "ND")</f>
        <v>1.384446564</v>
      </c>
      <c r="I11" s="15">
        <f>IFERROR(TsumogiriShanten!I10/TsumogiriCounts!I10, "ND")</f>
        <v>1.624143556</v>
      </c>
      <c r="J11" s="15">
        <f>IFERROR(TsumogiriShanten!J10/TsumogiriCounts!J10, "ND")</f>
        <v>3.545112994</v>
      </c>
      <c r="K11" s="15" t="str">
        <f>IFERROR(TsumogiriShanten!K10/TsumogiriCounts!K10, "ND")</f>
        <v>ND</v>
      </c>
      <c r="L11" s="15" t="str">
        <f>IFERROR(TsumogiriShanten!L10/TsumogiriCounts!L10, "ND")</f>
        <v>ND</v>
      </c>
      <c r="M11" s="16" t="str">
        <f>IFERROR(TsumogiriShanten!M10/TsumogiriCounts!M10, "ND")</f>
        <v>ND</v>
      </c>
      <c r="N11" s="15" t="str">
        <f>IFERROR(TsumogiriShanten!N10/TsumogiriCounts!N10, "ND")</f>
        <v>ND</v>
      </c>
      <c r="O11" s="15" t="str">
        <f>IFERROR(TsumogiriShanten!O10/TsumogiriCounts!O10, "ND")</f>
        <v>ND</v>
      </c>
      <c r="P11" s="15" t="str">
        <f>IFERROR(TsumogiriShanten!P10/TsumogiriCounts!P10, "ND")</f>
        <v>ND</v>
      </c>
      <c r="Q11" s="15" t="str">
        <f>IFERROR(TsumogiriShanten!Q10/TsumogiriCounts!Q10, "ND")</f>
        <v>ND</v>
      </c>
      <c r="R11" s="16" t="str">
        <f>IFERROR(TsumogiriShanten!R10/TsumogiriCounts!R10, "ND")</f>
        <v>ND</v>
      </c>
    </row>
    <row r="12">
      <c r="A12" s="13">
        <v>10.0</v>
      </c>
      <c r="B12" s="14">
        <f>IFERROR(TsumogiriShanten!B11/TsumogiriCounts!B11, "ND")</f>
        <v>1.439987514</v>
      </c>
      <c r="C12" s="15">
        <f>IFERROR(TsumogiriShanten!C11/TsumogiriCounts!C11, "ND")</f>
        <v>1.337190399</v>
      </c>
      <c r="D12" s="15">
        <f>IFERROR(TsumogiriShanten!D11/TsumogiriCounts!D11, "ND")</f>
        <v>1.288348103</v>
      </c>
      <c r="E12" s="15">
        <f>IFERROR(TsumogiriShanten!E11/TsumogiriCounts!E11, "ND")</f>
        <v>1.265122091</v>
      </c>
      <c r="F12" s="15">
        <f>IFERROR(TsumogiriShanten!F11/TsumogiriCounts!F11, "ND")</f>
        <v>1.253274959</v>
      </c>
      <c r="G12" s="15">
        <f>IFERROR(TsumogiriShanten!G11/TsumogiriCounts!G11, "ND")</f>
        <v>1.246729544</v>
      </c>
      <c r="H12" s="14">
        <f>IFERROR(TsumogiriShanten!H11/TsumogiriCounts!H11, "ND")</f>
        <v>1.252540366</v>
      </c>
      <c r="I12" s="15">
        <f>IFERROR(TsumogiriShanten!I11/TsumogiriCounts!I11, "ND")</f>
        <v>1.286217045</v>
      </c>
      <c r="J12" s="15">
        <f>IFERROR(TsumogiriShanten!J11/TsumogiriCounts!J11, "ND")</f>
        <v>1.659782706</v>
      </c>
      <c r="K12" s="15">
        <f>IFERROR(TsumogiriShanten!K11/TsumogiriCounts!K11, "ND")</f>
        <v>3.55679411</v>
      </c>
      <c r="L12" s="15" t="str">
        <f>IFERROR(TsumogiriShanten!L11/TsumogiriCounts!L11, "ND")</f>
        <v>ND</v>
      </c>
      <c r="M12" s="16" t="str">
        <f>IFERROR(TsumogiriShanten!M11/TsumogiriCounts!M11, "ND")</f>
        <v>ND</v>
      </c>
      <c r="N12" s="15" t="str">
        <f>IFERROR(TsumogiriShanten!N11/TsumogiriCounts!N11, "ND")</f>
        <v>ND</v>
      </c>
      <c r="O12" s="15" t="str">
        <f>IFERROR(TsumogiriShanten!O11/TsumogiriCounts!O11, "ND")</f>
        <v>ND</v>
      </c>
      <c r="P12" s="15" t="str">
        <f>IFERROR(TsumogiriShanten!P11/TsumogiriCounts!P11, "ND")</f>
        <v>ND</v>
      </c>
      <c r="Q12" s="15" t="str">
        <f>IFERROR(TsumogiriShanten!Q11/TsumogiriCounts!Q11, "ND")</f>
        <v>ND</v>
      </c>
      <c r="R12" s="16" t="str">
        <f>IFERROR(TsumogiriShanten!R11/TsumogiriCounts!R11, "ND")</f>
        <v>ND</v>
      </c>
    </row>
    <row r="13">
      <c r="A13" s="13">
        <v>11.0</v>
      </c>
      <c r="B13" s="14">
        <f>IFERROR(TsumogiriShanten!B12/TsumogiriCounts!B12, "ND")</f>
        <v>1.502880037</v>
      </c>
      <c r="C13" s="15">
        <f>IFERROR(TsumogiriShanten!C12/TsumogiriCounts!C12, "ND")</f>
        <v>1.328567388</v>
      </c>
      <c r="D13" s="15">
        <f>IFERROR(TsumogiriShanten!D12/TsumogiriCounts!D12, "ND")</f>
        <v>1.23598876</v>
      </c>
      <c r="E13" s="15">
        <f>IFERROR(TsumogiriShanten!E12/TsumogiriCounts!E12, "ND")</f>
        <v>1.18765816</v>
      </c>
      <c r="F13" s="15">
        <f>IFERROR(TsumogiriShanten!F12/TsumogiriCounts!F12, "ND")</f>
        <v>1.162100545</v>
      </c>
      <c r="G13" s="15">
        <f>IFERROR(TsumogiriShanten!G12/TsumogiriCounts!G12, "ND")</f>
        <v>1.148433981</v>
      </c>
      <c r="H13" s="14">
        <f>IFERROR(TsumogiriShanten!H12/TsumogiriCounts!H12, "ND")</f>
        <v>1.142094239</v>
      </c>
      <c r="I13" s="15">
        <f>IFERROR(TsumogiriShanten!I12/TsumogiriCounts!I12, "ND")</f>
        <v>1.152321367</v>
      </c>
      <c r="J13" s="15">
        <f>IFERROR(TsumogiriShanten!J12/TsumogiriCounts!J12, "ND")</f>
        <v>1.206843077</v>
      </c>
      <c r="K13" s="15">
        <f>IFERROR(TsumogiriShanten!K12/TsumogiriCounts!K12, "ND")</f>
        <v>1.774782317</v>
      </c>
      <c r="L13" s="15">
        <f>IFERROR(TsumogiriShanten!L12/TsumogiriCounts!L12, "ND")</f>
        <v>3.558035907</v>
      </c>
      <c r="M13" s="16" t="str">
        <f>IFERROR(TsumogiriShanten!M12/TsumogiriCounts!M12, "ND")</f>
        <v>ND</v>
      </c>
      <c r="N13" s="15" t="str">
        <f>IFERROR(TsumogiriShanten!N12/TsumogiriCounts!N12, "ND")</f>
        <v>ND</v>
      </c>
      <c r="O13" s="15" t="str">
        <f>IFERROR(TsumogiriShanten!O12/TsumogiriCounts!O12, "ND")</f>
        <v>ND</v>
      </c>
      <c r="P13" s="15" t="str">
        <f>IFERROR(TsumogiriShanten!P12/TsumogiriCounts!P12, "ND")</f>
        <v>ND</v>
      </c>
      <c r="Q13" s="15" t="str">
        <f>IFERROR(TsumogiriShanten!Q12/TsumogiriCounts!Q12, "ND")</f>
        <v>ND</v>
      </c>
      <c r="R13" s="16" t="str">
        <f>IFERROR(TsumogiriShanten!R12/TsumogiriCounts!R12, "ND")</f>
        <v>ND</v>
      </c>
    </row>
    <row r="14">
      <c r="A14" s="17">
        <v>12.0</v>
      </c>
      <c r="B14" s="18">
        <f>IFERROR(TsumogiriShanten!B13/TsumogiriCounts!B13, "ND")</f>
        <v>1.649886327</v>
      </c>
      <c r="C14" s="19">
        <f>IFERROR(TsumogiriShanten!C13/TsumogiriCounts!C13, "ND")</f>
        <v>1.38478073</v>
      </c>
      <c r="D14" s="19">
        <f>IFERROR(TsumogiriShanten!D13/TsumogiriCounts!D13, "ND")</f>
        <v>1.231304689</v>
      </c>
      <c r="E14" s="19">
        <f>IFERROR(TsumogiriShanten!E13/TsumogiriCounts!E13, "ND")</f>
        <v>1.143143179</v>
      </c>
      <c r="F14" s="19">
        <f>IFERROR(TsumogiriShanten!F13/TsumogiriCounts!F13, "ND")</f>
        <v>1.093589777</v>
      </c>
      <c r="G14" s="19">
        <f>IFERROR(TsumogiriShanten!G13/TsumogiriCounts!G13, "ND")</f>
        <v>1.066374755</v>
      </c>
      <c r="H14" s="18">
        <f>IFERROR(TsumogiriShanten!H13/TsumogiriCounts!H13, "ND")</f>
        <v>1.050978925</v>
      </c>
      <c r="I14" s="19">
        <f>IFERROR(TsumogiriShanten!I13/TsumogiriCounts!I13, "ND")</f>
        <v>1.045946536</v>
      </c>
      <c r="J14" s="19">
        <f>IFERROR(TsumogiriShanten!J13/TsumogiriCounts!J13, "ND")</f>
        <v>1.064314814</v>
      </c>
      <c r="K14" s="19">
        <f>IFERROR(TsumogiriShanten!K13/TsumogiriCounts!K13, "ND")</f>
        <v>1.150612445</v>
      </c>
      <c r="L14" s="19">
        <f>IFERROR(TsumogiriShanten!L13/TsumogiriCounts!L13, "ND")</f>
        <v>1.929792979</v>
      </c>
      <c r="M14" s="20">
        <f>IFERROR(TsumogiriShanten!M13/TsumogiriCounts!M13, "ND")</f>
        <v>3.556288478</v>
      </c>
      <c r="N14" s="19" t="str">
        <f>IFERROR(TsumogiriShanten!N13/TsumogiriCounts!N13, "ND")</f>
        <v>ND</v>
      </c>
      <c r="O14" s="19" t="str">
        <f>IFERROR(TsumogiriShanten!O13/TsumogiriCounts!O13, "ND")</f>
        <v>ND</v>
      </c>
      <c r="P14" s="19" t="str">
        <f>IFERROR(TsumogiriShanten!P13/TsumogiriCounts!P13, "ND")</f>
        <v>ND</v>
      </c>
      <c r="Q14" s="19" t="str">
        <f>IFERROR(TsumogiriShanten!Q13/TsumogiriCounts!Q13, "ND")</f>
        <v>ND</v>
      </c>
      <c r="R14" s="20" t="str">
        <f>IFERROR(TsumogiriShanten!R13/TsumogiriCounts!R13, "ND")</f>
        <v>ND</v>
      </c>
    </row>
    <row r="15">
      <c r="A15" s="13">
        <v>13.0</v>
      </c>
      <c r="B15" s="14">
        <f>IFERROR(TsumogiriShanten!B14/TsumogiriCounts!B14, "ND")</f>
        <v>1.815350389</v>
      </c>
      <c r="C15" s="15">
        <f>IFERROR(TsumogiriShanten!C14/TsumogiriCounts!C14, "ND")</f>
        <v>1.502917433</v>
      </c>
      <c r="D15" s="15">
        <f>IFERROR(TsumogiriShanten!D14/TsumogiriCounts!D14, "ND")</f>
        <v>1.282007357</v>
      </c>
      <c r="E15" s="15">
        <f>IFERROR(TsumogiriShanten!E14/TsumogiriCounts!E14, "ND")</f>
        <v>1.139136448</v>
      </c>
      <c r="F15" s="15">
        <f>IFERROR(TsumogiriShanten!F14/TsumogiriCounts!F14, "ND")</f>
        <v>1.054063425</v>
      </c>
      <c r="G15" s="15">
        <f>IFERROR(TsumogiriShanten!G14/TsumogiriCounts!G14, "ND")</f>
        <v>1.002118473</v>
      </c>
      <c r="H15" s="14">
        <f>IFERROR(TsumogiriShanten!H14/TsumogiriCounts!H14, "ND")</f>
        <v>0.9734944348</v>
      </c>
      <c r="I15" s="15">
        <f>IFERROR(TsumogiriShanten!I14/TsumogiriCounts!I14, "ND")</f>
        <v>0.9577105838</v>
      </c>
      <c r="J15" s="15">
        <f>IFERROR(TsumogiriShanten!J14/TsumogiriCounts!J14, "ND")</f>
        <v>0.9551492224</v>
      </c>
      <c r="K15" s="15">
        <f>IFERROR(TsumogiriShanten!K14/TsumogiriCounts!K14, "ND")</f>
        <v>0.9828604493</v>
      </c>
      <c r="L15" s="15">
        <f>IFERROR(TsumogiriShanten!L14/TsumogiriCounts!L14, "ND")</f>
        <v>1.112084592</v>
      </c>
      <c r="M15" s="16">
        <f>IFERROR(TsumogiriShanten!M14/TsumogiriCounts!M14, "ND")</f>
        <v>2.149818559</v>
      </c>
      <c r="N15" s="15">
        <f>IFERROR(TsumogiriShanten!N14/TsumogiriCounts!N14, "ND")</f>
        <v>3.556014235</v>
      </c>
      <c r="O15" s="15" t="str">
        <f>IFERROR(TsumogiriShanten!O14/TsumogiriCounts!O14, "ND")</f>
        <v>ND</v>
      </c>
      <c r="P15" s="15" t="str">
        <f>IFERROR(TsumogiriShanten!P14/TsumogiriCounts!P14, "ND")</f>
        <v>ND</v>
      </c>
      <c r="Q15" s="15" t="str">
        <f>IFERROR(TsumogiriShanten!Q14/TsumogiriCounts!Q14, "ND")</f>
        <v>ND</v>
      </c>
      <c r="R15" s="16" t="str">
        <f>IFERROR(TsumogiriShanten!R14/TsumogiriCounts!R14, "ND")</f>
        <v>ND</v>
      </c>
    </row>
    <row r="16">
      <c r="A16" s="13">
        <v>14.0</v>
      </c>
      <c r="B16" s="14">
        <f>IFERROR(TsumogiriShanten!B15/TsumogiriCounts!B15, "ND")</f>
        <v>1.945716975</v>
      </c>
      <c r="C16" s="15">
        <f>IFERROR(TsumogiriShanten!C15/TsumogiriCounts!C15, "ND")</f>
        <v>1.655864717</v>
      </c>
      <c r="D16" s="15">
        <f>IFERROR(TsumogiriShanten!D15/TsumogiriCounts!D15, "ND")</f>
        <v>1.387217893</v>
      </c>
      <c r="E16" s="15">
        <f>IFERROR(TsumogiriShanten!E15/TsumogiriCounts!E15, "ND")</f>
        <v>1.186212557</v>
      </c>
      <c r="F16" s="15">
        <f>IFERROR(TsumogiriShanten!F15/TsumogiriCounts!F15, "ND")</f>
        <v>1.052097434</v>
      </c>
      <c r="G16" s="15">
        <f>IFERROR(TsumogiriShanten!G15/TsumogiriCounts!G15, "ND")</f>
        <v>0.9671645497</v>
      </c>
      <c r="H16" s="14">
        <f>IFERROR(TsumogiriShanten!H15/TsumogiriCounts!H15, "ND")</f>
        <v>0.9139584241</v>
      </c>
      <c r="I16" s="15">
        <f>IFERROR(TsumogiriShanten!I15/TsumogiriCounts!I15, "ND")</f>
        <v>0.8812007602</v>
      </c>
      <c r="J16" s="15">
        <f>IFERROR(TsumogiriShanten!J15/TsumogiriCounts!J15, "ND")</f>
        <v>0.8660888407</v>
      </c>
      <c r="K16" s="15">
        <f>IFERROR(TsumogiriShanten!K15/TsumogiriCounts!K15, "ND")</f>
        <v>0.868590005</v>
      </c>
      <c r="L16" s="15">
        <f>IFERROR(TsumogiriShanten!L15/TsumogiriCounts!L15, "ND")</f>
        <v>0.9075690829</v>
      </c>
      <c r="M16" s="16">
        <f>IFERROR(TsumogiriShanten!M15/TsumogiriCounts!M15, "ND")</f>
        <v>1.09800326</v>
      </c>
      <c r="N16" s="15">
        <f>IFERROR(TsumogiriShanten!N15/TsumogiriCounts!N15, "ND")</f>
        <v>2.362393162</v>
      </c>
      <c r="O16" s="15">
        <f>IFERROR(TsumogiriShanten!O15/TsumogiriCounts!O15, "ND")</f>
        <v>3.560290869</v>
      </c>
      <c r="P16" s="15" t="str">
        <f>IFERROR(TsumogiriShanten!P15/TsumogiriCounts!P15, "ND")</f>
        <v>ND</v>
      </c>
      <c r="Q16" s="15" t="str">
        <f>IFERROR(TsumogiriShanten!Q15/TsumogiriCounts!Q15, "ND")</f>
        <v>ND</v>
      </c>
      <c r="R16" s="16" t="str">
        <f>IFERROR(TsumogiriShanten!R15/TsumogiriCounts!R15, "ND")</f>
        <v>ND</v>
      </c>
    </row>
    <row r="17">
      <c r="A17" s="13">
        <v>15.0</v>
      </c>
      <c r="B17" s="14">
        <f>IFERROR(TsumogiriShanten!B16/TsumogiriCounts!B16, "ND")</f>
        <v>2.050220264</v>
      </c>
      <c r="C17" s="15">
        <f>IFERROR(TsumogiriShanten!C16/TsumogiriCounts!C16, "ND")</f>
        <v>1.812730889</v>
      </c>
      <c r="D17" s="15">
        <f>IFERROR(TsumogiriShanten!D16/TsumogiriCounts!D16, "ND")</f>
        <v>1.519725194</v>
      </c>
      <c r="E17" s="15">
        <f>IFERROR(TsumogiriShanten!E16/TsumogiriCounts!E16, "ND")</f>
        <v>1.277839333</v>
      </c>
      <c r="F17" s="15">
        <f>IFERROR(TsumogiriShanten!F16/TsumogiriCounts!F16, "ND")</f>
        <v>1.091938532</v>
      </c>
      <c r="G17" s="15">
        <f>IFERROR(TsumogiriShanten!G16/TsumogiriCounts!G16, "ND")</f>
        <v>0.964683076</v>
      </c>
      <c r="H17" s="14">
        <f>IFERROR(TsumogiriShanten!H16/TsumogiriCounts!H16, "ND")</f>
        <v>0.8781536216</v>
      </c>
      <c r="I17" s="15">
        <f>IFERROR(TsumogiriShanten!I16/TsumogiriCounts!I16, "ND")</f>
        <v>0.8201758482</v>
      </c>
      <c r="J17" s="15">
        <f>IFERROR(TsumogiriShanten!J16/TsumogiriCounts!J16, "ND")</f>
        <v>0.7870841937</v>
      </c>
      <c r="K17" s="15">
        <f>IFERROR(TsumogiriShanten!K16/TsumogiriCounts!K16, "ND")</f>
        <v>0.7713296625</v>
      </c>
      <c r="L17" s="15">
        <f>IFERROR(TsumogiriShanten!L16/TsumogiriCounts!L16, "ND")</f>
        <v>0.7779895188</v>
      </c>
      <c r="M17" s="16">
        <f>IFERROR(TsumogiriShanten!M16/TsumogiriCounts!M16, "ND")</f>
        <v>0.8342843557</v>
      </c>
      <c r="N17" s="15">
        <f>IFERROR(TsumogiriShanten!N16/TsumogiriCounts!N16, "ND")</f>
        <v>1.125351547</v>
      </c>
      <c r="O17" s="15">
        <f>IFERROR(TsumogiriShanten!O16/TsumogiriCounts!O16, "ND")</f>
        <v>2.621333333</v>
      </c>
      <c r="P17" s="15">
        <f>IFERROR(TsumogiriShanten!P16/TsumogiriCounts!P16, "ND")</f>
        <v>3.555178467</v>
      </c>
      <c r="Q17" s="15" t="str">
        <f>IFERROR(TsumogiriShanten!Q16/TsumogiriCounts!Q16, "ND")</f>
        <v>ND</v>
      </c>
      <c r="R17" s="16" t="str">
        <f>IFERROR(TsumogiriShanten!R16/TsumogiriCounts!R16, "ND")</f>
        <v>ND</v>
      </c>
    </row>
    <row r="18">
      <c r="A18" s="13">
        <v>16.0</v>
      </c>
      <c r="B18" s="14">
        <f>IFERROR(TsumogiriShanten!B17/TsumogiriCounts!B17, "ND")</f>
        <v>2.125765976</v>
      </c>
      <c r="C18" s="15">
        <f>IFERROR(TsumogiriShanten!C17/TsumogiriCounts!C17, "ND")</f>
        <v>1.905135992</v>
      </c>
      <c r="D18" s="15">
        <f>IFERROR(TsumogiriShanten!D17/TsumogiriCounts!D17, "ND")</f>
        <v>1.647798239</v>
      </c>
      <c r="E18" s="15">
        <f>IFERROR(TsumogiriShanten!E17/TsumogiriCounts!E17, "ND")</f>
        <v>1.391156736</v>
      </c>
      <c r="F18" s="15">
        <f>IFERROR(TsumogiriShanten!F17/TsumogiriCounts!F17, "ND")</f>
        <v>1.169920049</v>
      </c>
      <c r="G18" s="15">
        <f>IFERROR(TsumogiriShanten!G17/TsumogiriCounts!G17, "ND")</f>
        <v>0.995197502</v>
      </c>
      <c r="H18" s="14">
        <f>IFERROR(TsumogiriShanten!H17/TsumogiriCounts!H17, "ND")</f>
        <v>0.8685359341</v>
      </c>
      <c r="I18" s="15">
        <f>IFERROR(TsumogiriShanten!I17/TsumogiriCounts!I17, "ND")</f>
        <v>0.7816639429</v>
      </c>
      <c r="J18" s="15">
        <f>IFERROR(TsumogiriShanten!J17/TsumogiriCounts!J17, "ND")</f>
        <v>0.7233531779</v>
      </c>
      <c r="K18" s="15">
        <f>IFERROR(TsumogiriShanten!K17/TsumogiriCounts!K17, "ND")</f>
        <v>0.6861458216</v>
      </c>
      <c r="L18" s="15">
        <f>IFERROR(TsumogiriShanten!L17/TsumogiriCounts!L17, "ND")</f>
        <v>0.6706368166</v>
      </c>
      <c r="M18" s="16">
        <f>IFERROR(TsumogiriShanten!M17/TsumogiriCounts!M17, "ND")</f>
        <v>0.6794027229</v>
      </c>
      <c r="N18" s="15">
        <f>IFERROR(TsumogiriShanten!N17/TsumogiriCounts!N17, "ND")</f>
        <v>0.7561090966</v>
      </c>
      <c r="O18" s="15">
        <f>IFERROR(TsumogiriShanten!O17/TsumogiriCounts!O17, "ND")</f>
        <v>1.159936659</v>
      </c>
      <c r="P18" s="15">
        <f>IFERROR(TsumogiriShanten!P17/TsumogiriCounts!P17, "ND")</f>
        <v>2.869481766</v>
      </c>
      <c r="Q18" s="15">
        <f>IFERROR(TsumogiriShanten!Q17/TsumogiriCounts!Q17, "ND")</f>
        <v>3.555555556</v>
      </c>
      <c r="R18" s="16" t="str">
        <f>IFERROR(TsumogiriShanten!R17/TsumogiriCounts!R17, "ND")</f>
        <v>ND</v>
      </c>
    </row>
    <row r="19">
      <c r="A19" s="13">
        <v>17.0</v>
      </c>
      <c r="B19" s="14">
        <f>IFERROR(TsumogiriShanten!B18/TsumogiriCounts!B18, "ND")</f>
        <v>2.160621762</v>
      </c>
      <c r="C19" s="15">
        <f>IFERROR(TsumogiriShanten!C18/TsumogiriCounts!C18, "ND")</f>
        <v>1.981686588</v>
      </c>
      <c r="D19" s="15">
        <f>IFERROR(TsumogiriShanten!D18/TsumogiriCounts!D18, "ND")</f>
        <v>1.757569041</v>
      </c>
      <c r="E19" s="15">
        <f>IFERROR(TsumogiriShanten!E18/TsumogiriCounts!E18, "ND")</f>
        <v>1.515373824</v>
      </c>
      <c r="F19" s="15">
        <f>IFERROR(TsumogiriShanten!F18/TsumogiriCounts!F18, "ND")</f>
        <v>1.281981561</v>
      </c>
      <c r="G19" s="15">
        <f>IFERROR(TsumogiriShanten!G18/TsumogiriCounts!G18, "ND")</f>
        <v>1.062191792</v>
      </c>
      <c r="H19" s="14">
        <f>IFERROR(TsumogiriShanten!H18/TsumogiriCounts!H18, "ND")</f>
        <v>0.8880697836</v>
      </c>
      <c r="I19" s="15">
        <f>IFERROR(TsumogiriShanten!I18/TsumogiriCounts!I18, "ND")</f>
        <v>0.7615799923</v>
      </c>
      <c r="J19" s="15">
        <f>IFERROR(TsumogiriShanten!J18/TsumogiriCounts!J18, "ND")</f>
        <v>0.6652640599</v>
      </c>
      <c r="K19" s="15">
        <f>IFERROR(TsumogiriShanten!K18/TsumogiriCounts!K18, "ND")</f>
        <v>0.6035270804</v>
      </c>
      <c r="L19" s="15">
        <f>IFERROR(TsumogiriShanten!L18/TsumogiriCounts!L18, "ND")</f>
        <v>0.5668560037</v>
      </c>
      <c r="M19" s="16">
        <f>IFERROR(TsumogiriShanten!M18/TsumogiriCounts!M18, "ND")</f>
        <v>0.5512288438</v>
      </c>
      <c r="N19" s="15">
        <f>IFERROR(TsumogiriShanten!N18/TsumogiriCounts!N18, "ND")</f>
        <v>0.5692740286</v>
      </c>
      <c r="O19" s="15">
        <f>IFERROR(TsumogiriShanten!O18/TsumogiriCounts!O18, "ND")</f>
        <v>0.6905871389</v>
      </c>
      <c r="P19" s="15">
        <f>IFERROR(TsumogiriShanten!P18/TsumogiriCounts!P18, "ND")</f>
        <v>1.282544379</v>
      </c>
      <c r="Q19" s="15">
        <f>IFERROR(TsumogiriShanten!Q18/TsumogiriCounts!Q18, "ND")</f>
        <v>3.030898876</v>
      </c>
      <c r="R19" s="16">
        <f>IFERROR(TsumogiriShanten!R18/TsumogiriCounts!R18, "ND")</f>
        <v>3.554625048</v>
      </c>
    </row>
    <row r="20">
      <c r="A20" s="21">
        <v>18.0</v>
      </c>
      <c r="B20" s="19">
        <f>IFERROR(TsumogiriShanten!B19/TsumogiriCounts!B19, "ND")</f>
        <v>2.258252427</v>
      </c>
      <c r="C20" s="19">
        <f>IFERROR(TsumogiriShanten!C19/TsumogiriCounts!C19, "ND")</f>
        <v>2.052667579</v>
      </c>
      <c r="D20" s="19">
        <f>IFERROR(TsumogiriShanten!D19/TsumogiriCounts!D19, "ND")</f>
        <v>1.838484821</v>
      </c>
      <c r="E20" s="19">
        <f>IFERROR(TsumogiriShanten!E19/TsumogiriCounts!E19, "ND")</f>
        <v>1.630727256</v>
      </c>
      <c r="F20" s="19">
        <f>IFERROR(TsumogiriShanten!F19/TsumogiriCounts!F19, "ND")</f>
        <v>1.392518425</v>
      </c>
      <c r="G20" s="19">
        <f>IFERROR(TsumogiriShanten!G19/TsumogiriCounts!G19, "ND")</f>
        <v>1.16335753</v>
      </c>
      <c r="H20" s="18">
        <f>IFERROR(TsumogiriShanten!H19/TsumogiriCounts!H19, "ND")</f>
        <v>0.9453720188</v>
      </c>
      <c r="I20" s="19">
        <f>IFERROR(TsumogiriShanten!I19/TsumogiriCounts!I19, "ND")</f>
        <v>0.7646251335</v>
      </c>
      <c r="J20" s="19">
        <f>IFERROR(TsumogiriShanten!J19/TsumogiriCounts!J19, "ND")</f>
        <v>0.6271797049</v>
      </c>
      <c r="K20" s="19">
        <f>IFERROR(TsumogiriShanten!K19/TsumogiriCounts!K19, "ND")</f>
        <v>0.5285482765</v>
      </c>
      <c r="L20" s="19">
        <f>IFERROR(TsumogiriShanten!L19/TsumogiriCounts!L19, "ND")</f>
        <v>0.4607346557</v>
      </c>
      <c r="M20" s="20">
        <f>IFERROR(TsumogiriShanten!M19/TsumogiriCounts!M19, "ND")</f>
        <v>0.4206541172</v>
      </c>
      <c r="N20" s="19">
        <f>IFERROR(TsumogiriShanten!N19/TsumogiriCounts!N19, "ND")</f>
        <v>0.3988656453</v>
      </c>
      <c r="O20" s="19">
        <f>IFERROR(TsumogiriShanten!O19/TsumogiriCounts!O19, "ND")</f>
        <v>0.4337301587</v>
      </c>
      <c r="P20" s="19">
        <f>IFERROR(TsumogiriShanten!P19/TsumogiriCounts!P19, "ND")</f>
        <v>0.640433213</v>
      </c>
      <c r="Q20" s="19">
        <f>IFERROR(TsumogiriShanten!Q19/TsumogiriCounts!Q19, "ND")</f>
        <v>1.418960245</v>
      </c>
      <c r="R20" s="20">
        <f>IFERROR(TsumogiriShanten!R19/TsumogiriCounts!R19, "ND")</f>
        <v>3.263157895</v>
      </c>
    </row>
    <row r="22">
      <c r="B22" s="22">
        <v>3.175086486407879</v>
      </c>
    </row>
    <row r="23">
      <c r="B23" s="22">
        <v>2.818131417996276</v>
      </c>
    </row>
    <row r="24">
      <c r="B24" s="22">
        <v>2.509168815705745</v>
      </c>
    </row>
    <row r="25">
      <c r="B25" s="22">
        <v>2.2462030586084105</v>
      </c>
    </row>
    <row r="26">
      <c r="B26" s="22">
        <v>2.025487213756631</v>
      </c>
    </row>
    <row r="27">
      <c r="B27" s="22">
        <v>1.84204687561598</v>
      </c>
    </row>
    <row r="28">
      <c r="B28" s="22">
        <v>1.6913711754439098</v>
      </c>
    </row>
    <row r="29">
      <c r="B29" s="22">
        <v>1.5696097774957962</v>
      </c>
    </row>
    <row r="30">
      <c r="B30" s="22">
        <v>1.4732591397604915</v>
      </c>
    </row>
    <row r="31">
      <c r="B31" s="22">
        <v>1.3997831593369987</v>
      </c>
    </row>
    <row r="32">
      <c r="B32" s="22">
        <v>1.3470097265290673</v>
      </c>
    </row>
    <row r="33">
      <c r="B33" s="22">
        <v>1.3132660582465927</v>
      </c>
    </row>
    <row r="34">
      <c r="B34" s="22">
        <v>1.297237087358564</v>
      </c>
    </row>
    <row r="35">
      <c r="B35" s="22">
        <v>1.2973206412451652</v>
      </c>
    </row>
    <row r="36">
      <c r="B36" s="22">
        <v>1.3134587091065093</v>
      </c>
    </row>
    <row r="37">
      <c r="B37" s="22">
        <v>1.3428917694867168</v>
      </c>
    </row>
    <row r="38">
      <c r="B38" s="22">
        <v>1.3845771341315838</v>
      </c>
    </row>
    <row r="39">
      <c r="B39" s="22">
        <v>1.4222110226868727</v>
      </c>
    </row>
  </sheetData>
  <mergeCells count="1">
    <mergeCell ref="B1:R1"/>
  </mergeCells>
  <conditionalFormatting sqref="B3:R20">
    <cfRule type="colorScale" priority="1">
      <colorScale>
        <cfvo type="formula" val="$B22-0.5"/>
        <cfvo type="formula" val="$B22"/>
        <cfvo type="formula" val="$B22+0.5"/>
        <color rgb="FFE67C73"/>
        <color rgb="FFFFFFFF"/>
        <color rgb="FF57BB8A"/>
      </colorScale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5">
        <v>1.0</v>
      </c>
      <c r="C1" s="5">
        <v>2.0</v>
      </c>
      <c r="D1" s="5">
        <v>3.0</v>
      </c>
      <c r="E1" s="5">
        <v>4.0</v>
      </c>
      <c r="F1" s="5">
        <v>5.0</v>
      </c>
      <c r="G1" s="5">
        <v>6.0</v>
      </c>
      <c r="H1" s="5">
        <v>7.0</v>
      </c>
      <c r="I1" s="5">
        <v>8.0</v>
      </c>
      <c r="J1" s="5">
        <v>9.0</v>
      </c>
      <c r="K1" s="5">
        <v>10.0</v>
      </c>
      <c r="L1" s="5">
        <v>11.0</v>
      </c>
      <c r="M1" s="5">
        <v>12.0</v>
      </c>
      <c r="N1" s="5">
        <v>13.0</v>
      </c>
      <c r="O1" s="5">
        <v>14.0</v>
      </c>
      <c r="P1" s="5">
        <v>15.0</v>
      </c>
      <c r="Q1" s="5">
        <v>16.0</v>
      </c>
      <c r="R1" s="5">
        <v>17.0</v>
      </c>
      <c r="S1" s="5">
        <v>18.0</v>
      </c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5">
        <v>1.0</v>
      </c>
      <c r="B2" s="5">
        <v>373.0</v>
      </c>
      <c r="C2" s="5">
        <v>0.0</v>
      </c>
      <c r="D2" s="5">
        <v>0.0</v>
      </c>
      <c r="E2" s="5">
        <v>0.0</v>
      </c>
      <c r="F2" s="5">
        <v>0.0</v>
      </c>
      <c r="G2" s="5">
        <v>0.0</v>
      </c>
      <c r="H2" s="5">
        <v>0.0</v>
      </c>
      <c r="I2" s="5">
        <v>0.0</v>
      </c>
      <c r="J2" s="5">
        <v>0.0</v>
      </c>
      <c r="K2" s="5">
        <v>0.0</v>
      </c>
      <c r="L2" s="5">
        <v>0.0</v>
      </c>
      <c r="M2" s="5">
        <v>0.0</v>
      </c>
      <c r="N2" s="5">
        <v>0.0</v>
      </c>
      <c r="O2" s="5">
        <v>0.0</v>
      </c>
      <c r="P2" s="5">
        <v>0.0</v>
      </c>
      <c r="Q2" s="5">
        <v>0.0</v>
      </c>
      <c r="R2" s="5">
        <v>0.0</v>
      </c>
      <c r="S2" s="5">
        <v>0.0</v>
      </c>
    </row>
    <row r="3">
      <c r="A3" s="5">
        <v>2.0</v>
      </c>
      <c r="B3" s="5">
        <v>2362.0</v>
      </c>
      <c r="C3" s="5">
        <v>189.0</v>
      </c>
      <c r="D3" s="5">
        <v>0.0</v>
      </c>
      <c r="E3" s="5">
        <v>0.0</v>
      </c>
      <c r="F3" s="5">
        <v>0.0</v>
      </c>
      <c r="G3" s="5">
        <v>0.0</v>
      </c>
      <c r="H3" s="5">
        <v>0.0</v>
      </c>
      <c r="I3" s="5">
        <v>0.0</v>
      </c>
      <c r="J3" s="5">
        <v>0.0</v>
      </c>
      <c r="K3" s="5">
        <v>0.0</v>
      </c>
      <c r="L3" s="5">
        <v>0.0</v>
      </c>
      <c r="M3" s="5">
        <v>0.0</v>
      </c>
      <c r="N3" s="5">
        <v>0.0</v>
      </c>
      <c r="O3" s="5">
        <v>0.0</v>
      </c>
      <c r="P3" s="5">
        <v>0.0</v>
      </c>
      <c r="Q3" s="5">
        <v>0.0</v>
      </c>
      <c r="R3" s="5">
        <v>0.0</v>
      </c>
      <c r="S3" s="5">
        <v>0.0</v>
      </c>
    </row>
    <row r="4">
      <c r="A4" s="5">
        <v>3.0</v>
      </c>
      <c r="B4" s="5">
        <v>22201.0</v>
      </c>
      <c r="C4" s="5">
        <v>3380.0</v>
      </c>
      <c r="D4" s="5">
        <v>119.0</v>
      </c>
      <c r="E4" s="5">
        <v>0.0</v>
      </c>
      <c r="F4" s="5">
        <v>0.0</v>
      </c>
      <c r="G4" s="5">
        <v>0.0</v>
      </c>
      <c r="H4" s="5">
        <v>0.0</v>
      </c>
      <c r="I4" s="5">
        <v>0.0</v>
      </c>
      <c r="J4" s="5">
        <v>0.0</v>
      </c>
      <c r="K4" s="5">
        <v>0.0</v>
      </c>
      <c r="L4" s="5">
        <v>0.0</v>
      </c>
      <c r="M4" s="5">
        <v>0.0</v>
      </c>
      <c r="N4" s="5">
        <v>0.0</v>
      </c>
      <c r="O4" s="5">
        <v>0.0</v>
      </c>
      <c r="P4" s="5">
        <v>0.0</v>
      </c>
      <c r="Q4" s="5">
        <v>0.0</v>
      </c>
      <c r="R4" s="5">
        <v>0.0</v>
      </c>
      <c r="S4" s="5">
        <v>0.0</v>
      </c>
    </row>
    <row r="5">
      <c r="A5" s="5">
        <v>4.0</v>
      </c>
      <c r="B5" s="5">
        <v>48853.0</v>
      </c>
      <c r="C5" s="5">
        <v>27019.0</v>
      </c>
      <c r="D5" s="5">
        <v>2897.0</v>
      </c>
      <c r="E5" s="5">
        <v>81.0</v>
      </c>
      <c r="F5" s="5">
        <v>0.0</v>
      </c>
      <c r="G5" s="5">
        <v>0.0</v>
      </c>
      <c r="H5" s="5">
        <v>0.0</v>
      </c>
      <c r="I5" s="5">
        <v>0.0</v>
      </c>
      <c r="J5" s="5">
        <v>0.0</v>
      </c>
      <c r="K5" s="5">
        <v>0.0</v>
      </c>
      <c r="L5" s="5">
        <v>0.0</v>
      </c>
      <c r="M5" s="5">
        <v>0.0</v>
      </c>
      <c r="N5" s="5">
        <v>0.0</v>
      </c>
      <c r="O5" s="5">
        <v>0.0</v>
      </c>
      <c r="P5" s="5">
        <v>0.0</v>
      </c>
      <c r="Q5" s="5">
        <v>0.0</v>
      </c>
      <c r="R5" s="5">
        <v>0.0</v>
      </c>
      <c r="S5" s="5">
        <v>0.0</v>
      </c>
    </row>
    <row r="6">
      <c r="A6" s="5">
        <v>5.0</v>
      </c>
      <c r="B6" s="5">
        <v>74167.0</v>
      </c>
      <c r="C6" s="5">
        <v>73927.0</v>
      </c>
      <c r="D6" s="5">
        <v>24888.0</v>
      </c>
      <c r="E6" s="5">
        <v>2258.0</v>
      </c>
      <c r="F6" s="5">
        <v>50.0</v>
      </c>
      <c r="G6" s="5">
        <v>0.0</v>
      </c>
      <c r="H6" s="5">
        <v>0.0</v>
      </c>
      <c r="I6" s="5">
        <v>0.0</v>
      </c>
      <c r="J6" s="5">
        <v>0.0</v>
      </c>
      <c r="K6" s="5">
        <v>0.0</v>
      </c>
      <c r="L6" s="5">
        <v>0.0</v>
      </c>
      <c r="M6" s="5">
        <v>0.0</v>
      </c>
      <c r="N6" s="5">
        <v>0.0</v>
      </c>
      <c r="O6" s="5">
        <v>0.0</v>
      </c>
      <c r="P6" s="5">
        <v>0.0</v>
      </c>
      <c r="Q6" s="5">
        <v>0.0</v>
      </c>
      <c r="R6" s="5">
        <v>0.0</v>
      </c>
      <c r="S6" s="5">
        <v>0.0</v>
      </c>
    </row>
    <row r="7">
      <c r="A7" s="5">
        <v>6.0</v>
      </c>
      <c r="B7" s="5">
        <v>83354.0</v>
      </c>
      <c r="C7" s="5">
        <v>130682.0</v>
      </c>
      <c r="D7" s="5">
        <v>76374.0</v>
      </c>
      <c r="E7" s="5">
        <v>20174.0</v>
      </c>
      <c r="F7" s="5">
        <v>1660.0</v>
      </c>
      <c r="G7" s="5">
        <v>31.0</v>
      </c>
      <c r="H7" s="5">
        <v>0.0</v>
      </c>
      <c r="I7" s="5">
        <v>0.0</v>
      </c>
      <c r="J7" s="5">
        <v>0.0</v>
      </c>
      <c r="K7" s="5">
        <v>0.0</v>
      </c>
      <c r="L7" s="5">
        <v>0.0</v>
      </c>
      <c r="M7" s="5">
        <v>0.0</v>
      </c>
      <c r="N7" s="5">
        <v>0.0</v>
      </c>
      <c r="O7" s="5">
        <v>0.0</v>
      </c>
      <c r="P7" s="5">
        <v>0.0</v>
      </c>
      <c r="Q7" s="5">
        <v>0.0</v>
      </c>
      <c r="R7" s="5">
        <v>0.0</v>
      </c>
      <c r="S7" s="5">
        <v>0.0</v>
      </c>
    </row>
    <row r="8">
      <c r="A8" s="5">
        <v>7.0</v>
      </c>
      <c r="B8" s="5">
        <v>73421.0</v>
      </c>
      <c r="C8" s="5">
        <v>165206.0</v>
      </c>
      <c r="D8" s="5">
        <v>149867.0</v>
      </c>
      <c r="E8" s="5">
        <v>67997.0</v>
      </c>
      <c r="F8" s="5">
        <v>15400.0</v>
      </c>
      <c r="G8" s="5">
        <v>1207.0</v>
      </c>
      <c r="H8" s="5">
        <v>25.0</v>
      </c>
      <c r="I8" s="5">
        <v>0.0</v>
      </c>
      <c r="J8" s="5">
        <v>0.0</v>
      </c>
      <c r="K8" s="5">
        <v>0.0</v>
      </c>
      <c r="L8" s="5">
        <v>0.0</v>
      </c>
      <c r="M8" s="5">
        <v>0.0</v>
      </c>
      <c r="N8" s="5">
        <v>0.0</v>
      </c>
      <c r="O8" s="5">
        <v>0.0</v>
      </c>
      <c r="P8" s="5">
        <v>0.0</v>
      </c>
      <c r="Q8" s="5">
        <v>0.0</v>
      </c>
      <c r="R8" s="5">
        <v>0.0</v>
      </c>
      <c r="S8" s="5">
        <v>0.0</v>
      </c>
    </row>
    <row r="9">
      <c r="A9" s="5">
        <v>8.0</v>
      </c>
      <c r="B9" s="5">
        <v>52014.0</v>
      </c>
      <c r="C9" s="5">
        <v>160677.0</v>
      </c>
      <c r="D9" s="5">
        <v>206007.0</v>
      </c>
      <c r="E9" s="5">
        <v>141647.0</v>
      </c>
      <c r="F9" s="5">
        <v>54491.0</v>
      </c>
      <c r="G9" s="5">
        <v>11075.0</v>
      </c>
      <c r="H9" s="5">
        <v>852.0</v>
      </c>
      <c r="I9" s="5">
        <v>15.0</v>
      </c>
      <c r="J9" s="5">
        <v>0.0</v>
      </c>
      <c r="K9" s="5">
        <v>0.0</v>
      </c>
      <c r="L9" s="5">
        <v>0.0</v>
      </c>
      <c r="M9" s="5">
        <v>0.0</v>
      </c>
      <c r="N9" s="5">
        <v>0.0</v>
      </c>
      <c r="O9" s="5">
        <v>0.0</v>
      </c>
      <c r="P9" s="5">
        <v>0.0</v>
      </c>
      <c r="Q9" s="5">
        <v>0.0</v>
      </c>
      <c r="R9" s="5">
        <v>0.0</v>
      </c>
      <c r="S9" s="5">
        <v>0.0</v>
      </c>
    </row>
    <row r="10">
      <c r="A10" s="5">
        <v>9.0</v>
      </c>
      <c r="B10" s="5">
        <v>30575.0</v>
      </c>
      <c r="C10" s="5">
        <v>122649.0</v>
      </c>
      <c r="D10" s="5">
        <v>213485.0</v>
      </c>
      <c r="E10" s="5">
        <v>205306.0</v>
      </c>
      <c r="F10" s="5">
        <v>118929.0</v>
      </c>
      <c r="G10" s="5">
        <v>41127.0</v>
      </c>
      <c r="H10" s="5">
        <v>7755.0</v>
      </c>
      <c r="I10" s="5">
        <v>576.0</v>
      </c>
      <c r="J10" s="5">
        <v>11.0</v>
      </c>
      <c r="K10" s="5">
        <v>0.0</v>
      </c>
      <c r="L10" s="5">
        <v>0.0</v>
      </c>
      <c r="M10" s="5">
        <v>0.0</v>
      </c>
      <c r="N10" s="5">
        <v>0.0</v>
      </c>
      <c r="O10" s="5">
        <v>0.0</v>
      </c>
      <c r="P10" s="5">
        <v>0.0</v>
      </c>
      <c r="Q10" s="5">
        <v>0.0</v>
      </c>
      <c r="R10" s="5">
        <v>0.0</v>
      </c>
      <c r="S10" s="5">
        <v>0.0</v>
      </c>
    </row>
    <row r="11">
      <c r="A11" s="5">
        <v>10.0</v>
      </c>
      <c r="B11" s="5">
        <v>15581.0</v>
      </c>
      <c r="C11" s="5">
        <v>77232.0</v>
      </c>
      <c r="D11" s="5">
        <v>173587.0</v>
      </c>
      <c r="E11" s="5">
        <v>222897.0</v>
      </c>
      <c r="F11" s="5">
        <v>177655.0</v>
      </c>
      <c r="G11" s="5">
        <v>91744.0</v>
      </c>
      <c r="H11" s="5">
        <v>29018.0</v>
      </c>
      <c r="I11" s="5">
        <v>5228.0</v>
      </c>
      <c r="J11" s="5">
        <v>376.0</v>
      </c>
      <c r="K11" s="5">
        <v>10.0</v>
      </c>
      <c r="L11" s="5">
        <v>0.0</v>
      </c>
      <c r="M11" s="5">
        <v>0.0</v>
      </c>
      <c r="N11" s="5">
        <v>0.0</v>
      </c>
      <c r="O11" s="5">
        <v>0.0</v>
      </c>
      <c r="P11" s="5">
        <v>0.0</v>
      </c>
      <c r="Q11" s="5">
        <v>0.0</v>
      </c>
      <c r="R11" s="5">
        <v>0.0</v>
      </c>
      <c r="S11" s="5">
        <v>0.0</v>
      </c>
    </row>
    <row r="12">
      <c r="A12" s="5">
        <v>11.0</v>
      </c>
      <c r="B12" s="5">
        <v>7124.0</v>
      </c>
      <c r="C12" s="5">
        <v>42181.0</v>
      </c>
      <c r="D12" s="5">
        <v>114997.0</v>
      </c>
      <c r="E12" s="5">
        <v>188686.0</v>
      </c>
      <c r="F12" s="5">
        <v>199713.0</v>
      </c>
      <c r="G12" s="5">
        <v>140356.0</v>
      </c>
      <c r="H12" s="5">
        <v>66587.0</v>
      </c>
      <c r="I12" s="5">
        <v>19833.0</v>
      </c>
      <c r="J12" s="5">
        <v>3427.0</v>
      </c>
      <c r="K12" s="5">
        <v>227.0</v>
      </c>
      <c r="L12" s="5">
        <v>6.0</v>
      </c>
      <c r="M12" s="5">
        <v>0.0</v>
      </c>
      <c r="N12" s="5">
        <v>0.0</v>
      </c>
      <c r="O12" s="5">
        <v>0.0</v>
      </c>
      <c r="P12" s="5">
        <v>0.0</v>
      </c>
      <c r="Q12" s="5">
        <v>0.0</v>
      </c>
      <c r="R12" s="5">
        <v>0.0</v>
      </c>
      <c r="S12" s="5">
        <v>0.0</v>
      </c>
    </row>
    <row r="13">
      <c r="A13" s="5">
        <v>12.0</v>
      </c>
      <c r="B13" s="5">
        <v>3036.0</v>
      </c>
      <c r="C13" s="5">
        <v>20363.0</v>
      </c>
      <c r="D13" s="5">
        <v>66163.0</v>
      </c>
      <c r="E13" s="5">
        <v>131542.0</v>
      </c>
      <c r="F13" s="5">
        <v>175274.0</v>
      </c>
      <c r="G13" s="5">
        <v>161710.0</v>
      </c>
      <c r="H13" s="5">
        <v>103557.0</v>
      </c>
      <c r="I13" s="5">
        <v>45892.0</v>
      </c>
      <c r="J13" s="5">
        <v>13191.0</v>
      </c>
      <c r="K13" s="5">
        <v>2173.0</v>
      </c>
      <c r="L13" s="5">
        <v>151.0</v>
      </c>
      <c r="M13" s="5">
        <v>3.0</v>
      </c>
      <c r="N13" s="5">
        <v>0.0</v>
      </c>
      <c r="O13" s="5">
        <v>0.0</v>
      </c>
      <c r="P13" s="5">
        <v>0.0</v>
      </c>
      <c r="Q13" s="5">
        <v>0.0</v>
      </c>
      <c r="R13" s="5">
        <v>0.0</v>
      </c>
      <c r="S13" s="5">
        <v>0.0</v>
      </c>
    </row>
    <row r="14">
      <c r="A14" s="5">
        <v>13.0</v>
      </c>
      <c r="B14" s="5">
        <v>1329.0</v>
      </c>
      <c r="C14" s="5">
        <v>9407.0</v>
      </c>
      <c r="D14" s="5">
        <v>33848.0</v>
      </c>
      <c r="E14" s="5">
        <v>79065.0</v>
      </c>
      <c r="F14" s="5">
        <v>127040.0</v>
      </c>
      <c r="G14" s="5">
        <v>146986.0</v>
      </c>
      <c r="H14" s="5">
        <v>122644.0</v>
      </c>
      <c r="I14" s="5">
        <v>73084.0</v>
      </c>
      <c r="J14" s="5">
        <v>30652.0</v>
      </c>
      <c r="K14" s="5">
        <v>8500.0</v>
      </c>
      <c r="L14" s="5">
        <v>1329.0</v>
      </c>
      <c r="M14" s="5">
        <v>94.0</v>
      </c>
      <c r="N14" s="5">
        <v>3.0</v>
      </c>
      <c r="O14" s="5">
        <v>0.0</v>
      </c>
      <c r="P14" s="5">
        <v>0.0</v>
      </c>
      <c r="Q14" s="5">
        <v>0.0</v>
      </c>
      <c r="R14" s="5">
        <v>0.0</v>
      </c>
      <c r="S14" s="5">
        <v>0.0</v>
      </c>
    </row>
    <row r="15">
      <c r="A15" s="5">
        <v>14.0</v>
      </c>
      <c r="B15" s="5">
        <v>621.0</v>
      </c>
      <c r="C15" s="5">
        <v>4306.0</v>
      </c>
      <c r="D15" s="5">
        <v>16736.0</v>
      </c>
      <c r="E15" s="5">
        <v>43073.0</v>
      </c>
      <c r="F15" s="5">
        <v>80812.0</v>
      </c>
      <c r="G15" s="5">
        <v>111808.0</v>
      </c>
      <c r="H15" s="5">
        <v>115056.0</v>
      </c>
      <c r="I15" s="5">
        <v>88902.0</v>
      </c>
      <c r="J15" s="5">
        <v>49821.0</v>
      </c>
      <c r="K15" s="5">
        <v>20050.0</v>
      </c>
      <c r="L15" s="5">
        <v>5418.0</v>
      </c>
      <c r="M15" s="5">
        <v>806.0</v>
      </c>
      <c r="N15" s="5">
        <v>66.0</v>
      </c>
      <c r="O15" s="5">
        <v>2.0</v>
      </c>
      <c r="P15" s="5">
        <v>0.0</v>
      </c>
      <c r="Q15" s="5">
        <v>0.0</v>
      </c>
      <c r="R15" s="5">
        <v>0.0</v>
      </c>
      <c r="S15" s="5">
        <v>0.0</v>
      </c>
    </row>
    <row r="16">
      <c r="A16" s="5">
        <v>15.0</v>
      </c>
      <c r="B16" s="5">
        <v>307.0</v>
      </c>
      <c r="C16" s="5">
        <v>2144.0</v>
      </c>
      <c r="D16" s="5">
        <v>8317.0</v>
      </c>
      <c r="E16" s="5">
        <v>23052.0</v>
      </c>
      <c r="F16" s="5">
        <v>47290.0</v>
      </c>
      <c r="G16" s="5">
        <v>74843.0</v>
      </c>
      <c r="H16" s="5">
        <v>92017.0</v>
      </c>
      <c r="I16" s="5">
        <v>86987.0</v>
      </c>
      <c r="J16" s="5">
        <v>62862.0</v>
      </c>
      <c r="K16" s="5">
        <v>33474.0</v>
      </c>
      <c r="L16" s="5">
        <v>13171.0</v>
      </c>
      <c r="M16" s="5">
        <v>3468.0</v>
      </c>
      <c r="N16" s="5">
        <v>529.0</v>
      </c>
      <c r="O16" s="5">
        <v>41.0</v>
      </c>
      <c r="P16" s="5">
        <v>2.0</v>
      </c>
      <c r="Q16" s="5">
        <v>0.0</v>
      </c>
      <c r="R16" s="5">
        <v>0.0</v>
      </c>
      <c r="S16" s="5">
        <v>0.0</v>
      </c>
    </row>
    <row r="17">
      <c r="A17" s="5">
        <v>16.0</v>
      </c>
      <c r="B17" s="5">
        <v>167.0</v>
      </c>
      <c r="C17" s="5">
        <v>1145.0</v>
      </c>
      <c r="D17" s="5">
        <v>4482.0</v>
      </c>
      <c r="E17" s="5">
        <v>12348.0</v>
      </c>
      <c r="F17" s="5">
        <v>26927.0</v>
      </c>
      <c r="G17" s="5">
        <v>47051.0</v>
      </c>
      <c r="H17" s="5">
        <v>65395.0</v>
      </c>
      <c r="I17" s="5">
        <v>73051.0</v>
      </c>
      <c r="J17" s="5">
        <v>63917.0</v>
      </c>
      <c r="K17" s="5">
        <v>43986.0</v>
      </c>
      <c r="L17" s="5">
        <v>22515.0</v>
      </c>
      <c r="M17" s="5">
        <v>8612.0</v>
      </c>
      <c r="N17" s="5">
        <v>2224.0</v>
      </c>
      <c r="O17" s="5">
        <v>333.0</v>
      </c>
      <c r="P17" s="5">
        <v>26.0</v>
      </c>
      <c r="Q17" s="5">
        <v>2.0</v>
      </c>
      <c r="R17" s="5">
        <v>0.0</v>
      </c>
      <c r="S17" s="5">
        <v>0.0</v>
      </c>
    </row>
    <row r="18">
      <c r="A18" s="5">
        <v>17.0</v>
      </c>
      <c r="B18" s="5">
        <v>109.0</v>
      </c>
      <c r="C18" s="5">
        <v>690.0</v>
      </c>
      <c r="D18" s="5">
        <v>2462.0</v>
      </c>
      <c r="E18" s="5">
        <v>7066.0</v>
      </c>
      <c r="F18" s="5">
        <v>15416.0</v>
      </c>
      <c r="G18" s="5">
        <v>28678.0</v>
      </c>
      <c r="H18" s="5">
        <v>43771.0</v>
      </c>
      <c r="I18" s="5">
        <v>54786.0</v>
      </c>
      <c r="J18" s="5">
        <v>56769.0</v>
      </c>
      <c r="K18" s="5">
        <v>46559.0</v>
      </c>
      <c r="L18" s="5">
        <v>30632.0</v>
      </c>
      <c r="M18" s="5">
        <v>15110.0</v>
      </c>
      <c r="N18" s="5">
        <v>5644.0</v>
      </c>
      <c r="O18" s="5">
        <v>1436.0</v>
      </c>
      <c r="P18" s="5">
        <v>206.0</v>
      </c>
      <c r="Q18" s="5">
        <v>20.0</v>
      </c>
      <c r="R18" s="5">
        <v>2.0</v>
      </c>
      <c r="S18" s="5">
        <v>0.0</v>
      </c>
    </row>
    <row r="19">
      <c r="A19" s="5">
        <v>18.0</v>
      </c>
      <c r="B19" s="5">
        <v>46.0</v>
      </c>
      <c r="C19" s="5">
        <v>328.0</v>
      </c>
      <c r="D19" s="5">
        <v>1251.0</v>
      </c>
      <c r="E19" s="5">
        <v>3293.0</v>
      </c>
      <c r="F19" s="5">
        <v>7484.0</v>
      </c>
      <c r="G19" s="5">
        <v>14338.0</v>
      </c>
      <c r="H19" s="5">
        <v>23191.0</v>
      </c>
      <c r="I19" s="5">
        <v>32254.0</v>
      </c>
      <c r="J19" s="5">
        <v>37136.0</v>
      </c>
      <c r="K19" s="5">
        <v>35964.0</v>
      </c>
      <c r="L19" s="5">
        <v>28038.0</v>
      </c>
      <c r="M19" s="5">
        <v>17735.0</v>
      </c>
      <c r="N19" s="5">
        <v>8601.0</v>
      </c>
      <c r="O19" s="5">
        <v>3107.0</v>
      </c>
      <c r="P19" s="5">
        <v>744.0</v>
      </c>
      <c r="Q19" s="5">
        <v>120.0</v>
      </c>
      <c r="R19" s="5">
        <v>8.0</v>
      </c>
      <c r="S19" s="5">
        <v>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18" width="4.13"/>
  </cols>
  <sheetData>
    <row r="1">
      <c r="A1" s="1"/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>
      <c r="A2" s="1"/>
      <c r="B2" s="6">
        <v>1.0</v>
      </c>
      <c r="C2" s="7">
        <v>2.0</v>
      </c>
      <c r="D2" s="7">
        <v>3.0</v>
      </c>
      <c r="E2" s="7">
        <v>4.0</v>
      </c>
      <c r="F2" s="7">
        <v>5.0</v>
      </c>
      <c r="G2" s="7">
        <v>6.0</v>
      </c>
      <c r="H2" s="6">
        <v>7.0</v>
      </c>
      <c r="I2" s="7">
        <v>8.0</v>
      </c>
      <c r="J2" s="7">
        <v>9.0</v>
      </c>
      <c r="K2" s="7">
        <v>10.0</v>
      </c>
      <c r="L2" s="7">
        <v>11.0</v>
      </c>
      <c r="M2" s="8">
        <v>12.0</v>
      </c>
      <c r="N2" s="7">
        <v>13.0</v>
      </c>
      <c r="O2" s="7">
        <v>14.0</v>
      </c>
      <c r="P2" s="7">
        <v>15.0</v>
      </c>
      <c r="Q2" s="7">
        <v>16.0</v>
      </c>
      <c r="R2" s="8">
        <v>17.0</v>
      </c>
    </row>
    <row r="3">
      <c r="A3" s="9">
        <v>1.0</v>
      </c>
      <c r="B3" s="23">
        <f>IFERROR(TsumogiriTenpai!B2/TsumogiriCounts!B2, "ND")</f>
        <v>0.00007616110463</v>
      </c>
      <c r="C3" s="24" t="str">
        <f>IFERROR(TsumogiriTenpai!C2/TsumogiriCounts!C2, "ND")</f>
        <v>ND</v>
      </c>
      <c r="D3" s="24" t="str">
        <f>IFERROR(TsumogiriTenpai!D2/TsumogiriCounts!D2, "ND")</f>
        <v>ND</v>
      </c>
      <c r="E3" s="24" t="str">
        <f>IFERROR(TsumogiriTenpai!E2/TsumogiriCounts!E2, "ND")</f>
        <v>ND</v>
      </c>
      <c r="F3" s="24" t="str">
        <f>IFERROR(TsumogiriTenpai!F2/TsumogiriCounts!F2, "ND")</f>
        <v>ND</v>
      </c>
      <c r="G3" s="24" t="str">
        <f>IFERROR(TsumogiriTenpai!G2/TsumogiriCounts!G2, "ND")</f>
        <v>ND</v>
      </c>
      <c r="H3" s="23" t="str">
        <f>IFERROR(TsumogiriTenpai!H2/TsumogiriCounts!H2, "ND")</f>
        <v>ND</v>
      </c>
      <c r="I3" s="24" t="str">
        <f>IFERROR(TsumogiriTenpai!I2/TsumogiriCounts!I2, "ND")</f>
        <v>ND</v>
      </c>
      <c r="J3" s="24" t="str">
        <f>IFERROR(TsumogiriTenpai!J2/TsumogiriCounts!J2, "ND")</f>
        <v>ND</v>
      </c>
      <c r="K3" s="24" t="str">
        <f>IFERROR(TsumogiriTenpai!K2/TsumogiriCounts!K2, "ND")</f>
        <v>ND</v>
      </c>
      <c r="L3" s="24" t="str">
        <f>IFERROR(TsumogiriTenpai!L2/TsumogiriCounts!L2, "ND")</f>
        <v>ND</v>
      </c>
      <c r="M3" s="25" t="str">
        <f>IFERROR(TsumogiriTenpai!M2/TsumogiriCounts!M2, "ND")</f>
        <v>ND</v>
      </c>
      <c r="N3" s="24" t="str">
        <f>IFERROR(TsumogiriTenpai!N2/TsumogiriCounts!N2, "ND")</f>
        <v>ND</v>
      </c>
      <c r="O3" s="24" t="str">
        <f>IFERROR(TsumogiriTenpai!O2/TsumogiriCounts!O2, "ND")</f>
        <v>ND</v>
      </c>
      <c r="P3" s="24" t="str">
        <f>IFERROR(TsumogiriTenpai!P2/TsumogiriCounts!P2, "ND")</f>
        <v>ND</v>
      </c>
      <c r="Q3" s="24" t="str">
        <f>IFERROR(TsumogiriTenpai!Q2/TsumogiriCounts!Q2, "ND")</f>
        <v>ND</v>
      </c>
      <c r="R3" s="25" t="str">
        <f>IFERROR(TsumogiriTenpai!R2/TsumogiriCounts!R2, "ND")</f>
        <v>ND</v>
      </c>
    </row>
    <row r="4">
      <c r="A4" s="13">
        <v>2.0</v>
      </c>
      <c r="B4" s="26">
        <f>IFERROR(TsumogiriTenpai!B3/TsumogiriCounts!B3, "ND")</f>
        <v>0.0002529784409</v>
      </c>
      <c r="C4" s="27">
        <f>IFERROR(TsumogiriTenpai!C3/TsumogiriCounts!C3, "ND")</f>
        <v>0.0002138311413</v>
      </c>
      <c r="D4" s="27" t="str">
        <f>IFERROR(TsumogiriTenpai!D3/TsumogiriCounts!D3, "ND")</f>
        <v>ND</v>
      </c>
      <c r="E4" s="27" t="str">
        <f>IFERROR(TsumogiriTenpai!E3/TsumogiriCounts!E3, "ND")</f>
        <v>ND</v>
      </c>
      <c r="F4" s="27" t="str">
        <f>IFERROR(TsumogiriTenpai!F3/TsumogiriCounts!F3, "ND")</f>
        <v>ND</v>
      </c>
      <c r="G4" s="27" t="str">
        <f>IFERROR(TsumogiriTenpai!G3/TsumogiriCounts!G3, "ND")</f>
        <v>ND</v>
      </c>
      <c r="H4" s="26" t="str">
        <f>IFERROR(TsumogiriTenpai!H3/TsumogiriCounts!H3, "ND")</f>
        <v>ND</v>
      </c>
      <c r="I4" s="27" t="str">
        <f>IFERROR(TsumogiriTenpai!I3/TsumogiriCounts!I3, "ND")</f>
        <v>ND</v>
      </c>
      <c r="J4" s="27" t="str">
        <f>IFERROR(TsumogiriTenpai!J3/TsumogiriCounts!J3, "ND")</f>
        <v>ND</v>
      </c>
      <c r="K4" s="27" t="str">
        <f>IFERROR(TsumogiriTenpai!K3/TsumogiriCounts!K3, "ND")</f>
        <v>ND</v>
      </c>
      <c r="L4" s="27" t="str">
        <f>IFERROR(TsumogiriTenpai!L3/TsumogiriCounts!L3, "ND")</f>
        <v>ND</v>
      </c>
      <c r="M4" s="28" t="str">
        <f>IFERROR(TsumogiriTenpai!M3/TsumogiriCounts!M3, "ND")</f>
        <v>ND</v>
      </c>
      <c r="N4" s="27" t="str">
        <f>IFERROR(TsumogiriTenpai!N3/TsumogiriCounts!N3, "ND")</f>
        <v>ND</v>
      </c>
      <c r="O4" s="27" t="str">
        <f>IFERROR(TsumogiriTenpai!O3/TsumogiriCounts!O3, "ND")</f>
        <v>ND</v>
      </c>
      <c r="P4" s="27" t="str">
        <f>IFERROR(TsumogiriTenpai!P3/TsumogiriCounts!P3, "ND")</f>
        <v>ND</v>
      </c>
      <c r="Q4" s="27" t="str">
        <f>IFERROR(TsumogiriTenpai!Q3/TsumogiriCounts!Q3, "ND")</f>
        <v>ND</v>
      </c>
      <c r="R4" s="28" t="str">
        <f>IFERROR(TsumogiriTenpai!R3/TsumogiriCounts!R3, "ND")</f>
        <v>ND</v>
      </c>
    </row>
    <row r="5">
      <c r="A5" s="13">
        <v>3.0</v>
      </c>
      <c r="B5" s="26">
        <f>IFERROR(TsumogiriTenpai!B4/TsumogiriCounts!B4, "ND")</f>
        <v>0.002040231179</v>
      </c>
      <c r="C5" s="27">
        <f>IFERROR(TsumogiriTenpai!C4/TsumogiriCounts!C4, "ND")</f>
        <v>0.001087753027</v>
      </c>
      <c r="D5" s="27">
        <f>IFERROR(TsumogiriTenpai!D4/TsumogiriCounts!D4, "ND")</f>
        <v>0.0004452809573</v>
      </c>
      <c r="E5" s="27" t="str">
        <f>IFERROR(TsumogiriTenpai!E4/TsumogiriCounts!E4, "ND")</f>
        <v>ND</v>
      </c>
      <c r="F5" s="27" t="str">
        <f>IFERROR(TsumogiriTenpai!F4/TsumogiriCounts!F4, "ND")</f>
        <v>ND</v>
      </c>
      <c r="G5" s="27" t="str">
        <f>IFERROR(TsumogiriTenpai!G4/TsumogiriCounts!G4, "ND")</f>
        <v>ND</v>
      </c>
      <c r="H5" s="26" t="str">
        <f>IFERROR(TsumogiriTenpai!H4/TsumogiriCounts!H4, "ND")</f>
        <v>ND</v>
      </c>
      <c r="I5" s="27" t="str">
        <f>IFERROR(TsumogiriTenpai!I4/TsumogiriCounts!I4, "ND")</f>
        <v>ND</v>
      </c>
      <c r="J5" s="27" t="str">
        <f>IFERROR(TsumogiriTenpai!J4/TsumogiriCounts!J4, "ND")</f>
        <v>ND</v>
      </c>
      <c r="K5" s="27" t="str">
        <f>IFERROR(TsumogiriTenpai!K4/TsumogiriCounts!K4, "ND")</f>
        <v>ND</v>
      </c>
      <c r="L5" s="27" t="str">
        <f>IFERROR(TsumogiriTenpai!L4/TsumogiriCounts!L4, "ND")</f>
        <v>ND</v>
      </c>
      <c r="M5" s="28" t="str">
        <f>IFERROR(TsumogiriTenpai!M4/TsumogiriCounts!M4, "ND")</f>
        <v>ND</v>
      </c>
      <c r="N5" s="27" t="str">
        <f>IFERROR(TsumogiriTenpai!N4/TsumogiriCounts!N4, "ND")</f>
        <v>ND</v>
      </c>
      <c r="O5" s="27" t="str">
        <f>IFERROR(TsumogiriTenpai!O4/TsumogiriCounts!O4, "ND")</f>
        <v>ND</v>
      </c>
      <c r="P5" s="27" t="str">
        <f>IFERROR(TsumogiriTenpai!P4/TsumogiriCounts!P4, "ND")</f>
        <v>ND</v>
      </c>
      <c r="Q5" s="27" t="str">
        <f>IFERROR(TsumogiriTenpai!Q4/TsumogiriCounts!Q4, "ND")</f>
        <v>ND</v>
      </c>
      <c r="R5" s="28" t="str">
        <f>IFERROR(TsumogiriTenpai!R4/TsumogiriCounts!R4, "ND")</f>
        <v>ND</v>
      </c>
    </row>
    <row r="6">
      <c r="A6" s="13">
        <v>4.0</v>
      </c>
      <c r="B6" s="26">
        <f>IFERROR(TsumogiriTenpai!B5/TsumogiriCounts!B5, "ND")</f>
        <v>0.004995799082</v>
      </c>
      <c r="C6" s="27">
        <f>IFERROR(TsumogiriTenpai!C5/TsumogiriCounts!C5, "ND")</f>
        <v>0.004547762021</v>
      </c>
      <c r="D6" s="27">
        <f>IFERROR(TsumogiriTenpai!D5/TsumogiriCounts!D5, "ND")</f>
        <v>0.002611992444</v>
      </c>
      <c r="E6" s="27">
        <f>IFERROR(TsumogiriTenpai!E5/TsumogiriCounts!E5, "ND")</f>
        <v>0.0006397497868</v>
      </c>
      <c r="F6" s="27" t="str">
        <f>IFERROR(TsumogiriTenpai!F5/TsumogiriCounts!F5, "ND")</f>
        <v>ND</v>
      </c>
      <c r="G6" s="27" t="str">
        <f>IFERROR(TsumogiriTenpai!G5/TsumogiriCounts!G5, "ND")</f>
        <v>ND</v>
      </c>
      <c r="H6" s="26" t="str">
        <f>IFERROR(TsumogiriTenpai!H5/TsumogiriCounts!H5, "ND")</f>
        <v>ND</v>
      </c>
      <c r="I6" s="27" t="str">
        <f>IFERROR(TsumogiriTenpai!I5/TsumogiriCounts!I5, "ND")</f>
        <v>ND</v>
      </c>
      <c r="J6" s="27" t="str">
        <f>IFERROR(TsumogiriTenpai!J5/TsumogiriCounts!J5, "ND")</f>
        <v>ND</v>
      </c>
      <c r="K6" s="27" t="str">
        <f>IFERROR(TsumogiriTenpai!K5/TsumogiriCounts!K5, "ND")</f>
        <v>ND</v>
      </c>
      <c r="L6" s="27" t="str">
        <f>IFERROR(TsumogiriTenpai!L5/TsumogiriCounts!L5, "ND")</f>
        <v>ND</v>
      </c>
      <c r="M6" s="28" t="str">
        <f>IFERROR(TsumogiriTenpai!M5/TsumogiriCounts!M5, "ND")</f>
        <v>ND</v>
      </c>
      <c r="N6" s="27" t="str">
        <f>IFERROR(TsumogiriTenpai!N5/TsumogiriCounts!N5, "ND")</f>
        <v>ND</v>
      </c>
      <c r="O6" s="27" t="str">
        <f>IFERROR(TsumogiriTenpai!O5/TsumogiriCounts!O5, "ND")</f>
        <v>ND</v>
      </c>
      <c r="P6" s="27" t="str">
        <f>IFERROR(TsumogiriTenpai!P5/TsumogiriCounts!P5, "ND")</f>
        <v>ND</v>
      </c>
      <c r="Q6" s="27" t="str">
        <f>IFERROR(TsumogiriTenpai!Q5/TsumogiriCounts!Q5, "ND")</f>
        <v>ND</v>
      </c>
      <c r="R6" s="28" t="str">
        <f>IFERROR(TsumogiriTenpai!R5/TsumogiriCounts!R5, "ND")</f>
        <v>ND</v>
      </c>
    </row>
    <row r="7">
      <c r="A7" s="13">
        <v>5.0</v>
      </c>
      <c r="B7" s="26">
        <f>IFERROR(TsumogiriTenpai!B6/TsumogiriCounts!B6, "ND")</f>
        <v>0.01022223686</v>
      </c>
      <c r="C7" s="27">
        <f>IFERROR(TsumogiriTenpai!C6/TsumogiriCounts!C6, "ND")</f>
        <v>0.009675570568</v>
      </c>
      <c r="D7" s="27">
        <f>IFERROR(TsumogiriTenpai!D6/TsumogiriCounts!D6, "ND")</f>
        <v>0.008722800829</v>
      </c>
      <c r="E7" s="27">
        <f>IFERROR(TsumogiriTenpai!E6/TsumogiriCounts!E6, "ND")</f>
        <v>0.005130990227</v>
      </c>
      <c r="F7" s="27">
        <f>IFERROR(TsumogiriTenpai!F6/TsumogiriCounts!F6, "ND")</f>
        <v>0.0006033109706</v>
      </c>
      <c r="G7" s="27" t="str">
        <f>IFERROR(TsumogiriTenpai!G6/TsumogiriCounts!G6, "ND")</f>
        <v>ND</v>
      </c>
      <c r="H7" s="26" t="str">
        <f>IFERROR(TsumogiriTenpai!H6/TsumogiriCounts!H6, "ND")</f>
        <v>ND</v>
      </c>
      <c r="I7" s="27" t="str">
        <f>IFERROR(TsumogiriTenpai!I6/TsumogiriCounts!I6, "ND")</f>
        <v>ND</v>
      </c>
      <c r="J7" s="27" t="str">
        <f>IFERROR(TsumogiriTenpai!J6/TsumogiriCounts!J6, "ND")</f>
        <v>ND</v>
      </c>
      <c r="K7" s="27" t="str">
        <f>IFERROR(TsumogiriTenpai!K6/TsumogiriCounts!K6, "ND")</f>
        <v>ND</v>
      </c>
      <c r="L7" s="27" t="str">
        <f>IFERROR(TsumogiriTenpai!L6/TsumogiriCounts!L6, "ND")</f>
        <v>ND</v>
      </c>
      <c r="M7" s="28" t="str">
        <f>IFERROR(TsumogiriTenpai!M6/TsumogiriCounts!M6, "ND")</f>
        <v>ND</v>
      </c>
      <c r="N7" s="27" t="str">
        <f>IFERROR(TsumogiriTenpai!N6/TsumogiriCounts!N6, "ND")</f>
        <v>ND</v>
      </c>
      <c r="O7" s="27" t="str">
        <f>IFERROR(TsumogiriTenpai!O6/TsumogiriCounts!O6, "ND")</f>
        <v>ND</v>
      </c>
      <c r="P7" s="27" t="str">
        <f>IFERROR(TsumogiriTenpai!P6/TsumogiriCounts!P6, "ND")</f>
        <v>ND</v>
      </c>
      <c r="Q7" s="27" t="str">
        <f>IFERROR(TsumogiriTenpai!Q6/TsumogiriCounts!Q6, "ND")</f>
        <v>ND</v>
      </c>
      <c r="R7" s="28" t="str">
        <f>IFERROR(TsumogiriTenpai!R6/TsumogiriCounts!R6, "ND")</f>
        <v>ND</v>
      </c>
    </row>
    <row r="8">
      <c r="A8" s="13">
        <v>6.0</v>
      </c>
      <c r="B8" s="26">
        <f>IFERROR(TsumogiriTenpai!B7/TsumogiriCounts!B7, "ND")</f>
        <v>0.01831890821</v>
      </c>
      <c r="C8" s="27">
        <f>IFERROR(TsumogiriTenpai!C7/TsumogiriCounts!C7, "ND")</f>
        <v>0.01766143382</v>
      </c>
      <c r="D8" s="27">
        <f>IFERROR(TsumogiriTenpai!D7/TsumogiriCounts!D7, "ND")</f>
        <v>0.0165263111</v>
      </c>
      <c r="E8" s="27">
        <f>IFERROR(TsumogiriTenpai!E7/TsumogiriCounts!E7, "ND")</f>
        <v>0.01475992622</v>
      </c>
      <c r="F8" s="27">
        <f>IFERROR(TsumogiriTenpai!F7/TsumogiriCounts!F7, "ND")</f>
        <v>0.008711121373</v>
      </c>
      <c r="G8" s="27">
        <f>IFERROR(TsumogiriTenpai!G7/TsumogiriCounts!G7, "ND")</f>
        <v>0.0004853152984</v>
      </c>
      <c r="H8" s="26" t="str">
        <f>IFERROR(TsumogiriTenpai!H7/TsumogiriCounts!H7, "ND")</f>
        <v>ND</v>
      </c>
      <c r="I8" s="27" t="str">
        <f>IFERROR(TsumogiriTenpai!I7/TsumogiriCounts!I7, "ND")</f>
        <v>ND</v>
      </c>
      <c r="J8" s="27" t="str">
        <f>IFERROR(TsumogiriTenpai!J7/TsumogiriCounts!J7, "ND")</f>
        <v>ND</v>
      </c>
      <c r="K8" s="27" t="str">
        <f>IFERROR(TsumogiriTenpai!K7/TsumogiriCounts!K7, "ND")</f>
        <v>ND</v>
      </c>
      <c r="L8" s="27" t="str">
        <f>IFERROR(TsumogiriTenpai!L7/TsumogiriCounts!L7, "ND")</f>
        <v>ND</v>
      </c>
      <c r="M8" s="28" t="str">
        <f>IFERROR(TsumogiriTenpai!M7/TsumogiriCounts!M7, "ND")</f>
        <v>ND</v>
      </c>
      <c r="N8" s="27" t="str">
        <f>IFERROR(TsumogiriTenpai!N7/TsumogiriCounts!N7, "ND")</f>
        <v>ND</v>
      </c>
      <c r="O8" s="27" t="str">
        <f>IFERROR(TsumogiriTenpai!O7/TsumogiriCounts!O7, "ND")</f>
        <v>ND</v>
      </c>
      <c r="P8" s="27" t="str">
        <f>IFERROR(TsumogiriTenpai!P7/TsumogiriCounts!P7, "ND")</f>
        <v>ND</v>
      </c>
      <c r="Q8" s="27" t="str">
        <f>IFERROR(TsumogiriTenpai!Q7/TsumogiriCounts!Q7, "ND")</f>
        <v>ND</v>
      </c>
      <c r="R8" s="28" t="str">
        <f>IFERROR(TsumogiriTenpai!R7/TsumogiriCounts!R7, "ND")</f>
        <v>ND</v>
      </c>
    </row>
    <row r="9">
      <c r="A9" s="9">
        <v>7.0</v>
      </c>
      <c r="B9" s="23">
        <f>IFERROR(TsumogiriTenpai!B8/TsumogiriCounts!B8, "ND")</f>
        <v>0.02975851026</v>
      </c>
      <c r="C9" s="24">
        <f>IFERROR(TsumogiriTenpai!C8/TsumogiriCounts!C8, "ND")</f>
        <v>0.02901626661</v>
      </c>
      <c r="D9" s="24">
        <f>IFERROR(TsumogiriTenpai!D8/TsumogiriCounts!D8, "ND")</f>
        <v>0.02802851271</v>
      </c>
      <c r="E9" s="24">
        <f>IFERROR(TsumogiriTenpai!E8/TsumogiriCounts!E8, "ND")</f>
        <v>0.0263740006</v>
      </c>
      <c r="F9" s="24">
        <f>IFERROR(TsumogiriTenpai!F8/TsumogiriCounts!F8, "ND")</f>
        <v>0.02316838148</v>
      </c>
      <c r="G9" s="24">
        <f>IFERROR(TsumogiriTenpai!G8/TsumogiriCounts!G8, "ND")</f>
        <v>0.01366157329</v>
      </c>
      <c r="H9" s="23">
        <f>IFERROR(TsumogiriTenpai!H8/TsumogiriCounts!H8, "ND")</f>
        <v>0.0004813894826</v>
      </c>
      <c r="I9" s="24" t="str">
        <f>IFERROR(TsumogiriTenpai!I8/TsumogiriCounts!I8, "ND")</f>
        <v>ND</v>
      </c>
      <c r="J9" s="24" t="str">
        <f>IFERROR(TsumogiriTenpai!J8/TsumogiriCounts!J8, "ND")</f>
        <v>ND</v>
      </c>
      <c r="K9" s="24" t="str">
        <f>IFERROR(TsumogiriTenpai!K8/TsumogiriCounts!K8, "ND")</f>
        <v>ND</v>
      </c>
      <c r="L9" s="24" t="str">
        <f>IFERROR(TsumogiriTenpai!L8/TsumogiriCounts!L8, "ND")</f>
        <v>ND</v>
      </c>
      <c r="M9" s="25" t="str">
        <f>IFERROR(TsumogiriTenpai!M8/TsumogiriCounts!M8, "ND")</f>
        <v>ND</v>
      </c>
      <c r="N9" s="24" t="str">
        <f>IFERROR(TsumogiriTenpai!N8/TsumogiriCounts!N8, "ND")</f>
        <v>ND</v>
      </c>
      <c r="O9" s="24" t="str">
        <f>IFERROR(TsumogiriTenpai!O8/TsumogiriCounts!O8, "ND")</f>
        <v>ND</v>
      </c>
      <c r="P9" s="24" t="str">
        <f>IFERROR(TsumogiriTenpai!P8/TsumogiriCounts!P8, "ND")</f>
        <v>ND</v>
      </c>
      <c r="Q9" s="24" t="str">
        <f>IFERROR(TsumogiriTenpai!Q8/TsumogiriCounts!Q8, "ND")</f>
        <v>ND</v>
      </c>
      <c r="R9" s="25" t="str">
        <f>IFERROR(TsumogiriTenpai!R8/TsumogiriCounts!R8, "ND")</f>
        <v>ND</v>
      </c>
    </row>
    <row r="10">
      <c r="A10" s="13">
        <v>8.0</v>
      </c>
      <c r="B10" s="26">
        <f>IFERROR(TsumogiriTenpai!B9/TsumogiriCounts!B9, "ND")</f>
        <v>0.04424637235</v>
      </c>
      <c r="C10" s="27">
        <f>IFERROR(TsumogiriTenpai!C9/TsumogiriCounts!C9, "ND")</f>
        <v>0.04438209867</v>
      </c>
      <c r="D10" s="27">
        <f>IFERROR(TsumogiriTenpai!D9/TsumogiriCounts!D9, "ND")</f>
        <v>0.0433873867</v>
      </c>
      <c r="E10" s="27">
        <f>IFERROR(TsumogiriTenpai!E9/TsumogiriCounts!E9, "ND")</f>
        <v>0.04198296579</v>
      </c>
      <c r="F10" s="27">
        <f>IFERROR(TsumogiriTenpai!F9/TsumogiriCounts!F9, "ND")</f>
        <v>0.03919942277</v>
      </c>
      <c r="G10" s="27">
        <f>IFERROR(TsumogiriTenpai!G9/TsumogiriCounts!G9, "ND")</f>
        <v>0.03374148085</v>
      </c>
      <c r="H10" s="26">
        <f>IFERROR(TsumogiriTenpai!H9/TsumogiriCounts!H9, "ND")</f>
        <v>0.01994615475</v>
      </c>
      <c r="I10" s="27">
        <f>IFERROR(TsumogiriTenpai!I9/TsumogiriCounts!I9, "ND")</f>
        <v>0.000347705146</v>
      </c>
      <c r="J10" s="27" t="str">
        <f>IFERROR(TsumogiriTenpai!J9/TsumogiriCounts!J9, "ND")</f>
        <v>ND</v>
      </c>
      <c r="K10" s="27" t="str">
        <f>IFERROR(TsumogiriTenpai!K9/TsumogiriCounts!K9, "ND")</f>
        <v>ND</v>
      </c>
      <c r="L10" s="27" t="str">
        <f>IFERROR(TsumogiriTenpai!L9/TsumogiriCounts!L9, "ND")</f>
        <v>ND</v>
      </c>
      <c r="M10" s="28" t="str">
        <f>IFERROR(TsumogiriTenpai!M9/TsumogiriCounts!M9, "ND")</f>
        <v>ND</v>
      </c>
      <c r="N10" s="27" t="str">
        <f>IFERROR(TsumogiriTenpai!N9/TsumogiriCounts!N9, "ND")</f>
        <v>ND</v>
      </c>
      <c r="O10" s="27" t="str">
        <f>IFERROR(TsumogiriTenpai!O9/TsumogiriCounts!O9, "ND")</f>
        <v>ND</v>
      </c>
      <c r="P10" s="27" t="str">
        <f>IFERROR(TsumogiriTenpai!P9/TsumogiriCounts!P9, "ND")</f>
        <v>ND</v>
      </c>
      <c r="Q10" s="27" t="str">
        <f>IFERROR(TsumogiriTenpai!Q9/TsumogiriCounts!Q9, "ND")</f>
        <v>ND</v>
      </c>
      <c r="R10" s="28" t="str">
        <f>IFERROR(TsumogiriTenpai!R9/TsumogiriCounts!R9, "ND")</f>
        <v>ND</v>
      </c>
    </row>
    <row r="11">
      <c r="A11" s="13">
        <v>9.0</v>
      </c>
      <c r="B11" s="26">
        <f>IFERROR(TsumogiriTenpai!B10/TsumogiriCounts!B10, "ND")</f>
        <v>0.0600012167</v>
      </c>
      <c r="C11" s="27">
        <f>IFERROR(TsumogiriTenpai!C10/TsumogiriCounts!C10, "ND")</f>
        <v>0.06232927914</v>
      </c>
      <c r="D11" s="27">
        <f>IFERROR(TsumogiriTenpai!D10/TsumogiriCounts!D10, "ND")</f>
        <v>0.06288199446</v>
      </c>
      <c r="E11" s="27">
        <f>IFERROR(TsumogiriTenpai!E10/TsumogiriCounts!E10, "ND")</f>
        <v>0.06190187889</v>
      </c>
      <c r="F11" s="27">
        <f>IFERROR(TsumogiriTenpai!F10/TsumogiriCounts!F10, "ND")</f>
        <v>0.06006587959</v>
      </c>
      <c r="G11" s="27">
        <f>IFERROR(TsumogiriTenpai!G10/TsumogiriCounts!G10, "ND")</f>
        <v>0.05603072446</v>
      </c>
      <c r="H11" s="26">
        <f>IFERROR(TsumogiriTenpai!H10/TsumogiriCounts!H10, "ND")</f>
        <v>0.04740857573</v>
      </c>
      <c r="I11" s="27">
        <f>IFERROR(TsumogiriTenpai!I10/TsumogiriCounts!I10, "ND")</f>
        <v>0.02684688884</v>
      </c>
      <c r="J11" s="27">
        <f>IFERROR(TsumogiriTenpai!J10/TsumogiriCounts!J10, "ND")</f>
        <v>0.0003107344633</v>
      </c>
      <c r="K11" s="27" t="str">
        <f>IFERROR(TsumogiriTenpai!K10/TsumogiriCounts!K10, "ND")</f>
        <v>ND</v>
      </c>
      <c r="L11" s="27" t="str">
        <f>IFERROR(TsumogiriTenpai!L10/TsumogiriCounts!L10, "ND")</f>
        <v>ND</v>
      </c>
      <c r="M11" s="28" t="str">
        <f>IFERROR(TsumogiriTenpai!M10/TsumogiriCounts!M10, "ND")</f>
        <v>ND</v>
      </c>
      <c r="N11" s="27" t="str">
        <f>IFERROR(TsumogiriTenpai!N10/TsumogiriCounts!N10, "ND")</f>
        <v>ND</v>
      </c>
      <c r="O11" s="27" t="str">
        <f>IFERROR(TsumogiriTenpai!O10/TsumogiriCounts!O10, "ND")</f>
        <v>ND</v>
      </c>
      <c r="P11" s="27" t="str">
        <f>IFERROR(TsumogiriTenpai!P10/TsumogiriCounts!P10, "ND")</f>
        <v>ND</v>
      </c>
      <c r="Q11" s="27" t="str">
        <f>IFERROR(TsumogiriTenpai!Q10/TsumogiriCounts!Q10, "ND")</f>
        <v>ND</v>
      </c>
      <c r="R11" s="28" t="str">
        <f>IFERROR(TsumogiriTenpai!R10/TsumogiriCounts!R10, "ND")</f>
        <v>ND</v>
      </c>
    </row>
    <row r="12">
      <c r="A12" s="13">
        <v>10.0</v>
      </c>
      <c r="B12" s="26">
        <f>IFERROR(TsumogiriTenpai!B11/TsumogiriCounts!B11, "ND")</f>
        <v>0.0748223204</v>
      </c>
      <c r="C12" s="27">
        <f>IFERROR(TsumogiriTenpai!C11/TsumogiriCounts!C11, "ND")</f>
        <v>0.08116126008</v>
      </c>
      <c r="D12" s="27">
        <f>IFERROR(TsumogiriTenpai!D11/TsumogiriCounts!D11, "ND")</f>
        <v>0.08510731139</v>
      </c>
      <c r="E12" s="27">
        <f>IFERROR(TsumogiriTenpai!E11/TsumogiriCounts!E11, "ND")</f>
        <v>0.08606603427</v>
      </c>
      <c r="F12" s="27">
        <f>IFERROR(TsumogiriTenpai!F11/TsumogiriCounts!F11, "ND")</f>
        <v>0.0848000084</v>
      </c>
      <c r="G12" s="27">
        <f>IFERROR(TsumogiriTenpai!G11/TsumogiriCounts!G11, "ND")</f>
        <v>0.0825659671</v>
      </c>
      <c r="H12" s="26">
        <f>IFERROR(TsumogiriTenpai!H11/TsumogiriCounts!H11, "ND")</f>
        <v>0.07617292603</v>
      </c>
      <c r="I12" s="27">
        <f>IFERROR(TsumogiriTenpai!I11/TsumogiriCounts!I11, "ND")</f>
        <v>0.06410790926</v>
      </c>
      <c r="J12" s="27">
        <f>IFERROR(TsumogiriTenpai!J11/TsumogiriCounts!J11, "ND")</f>
        <v>0.03376133609</v>
      </c>
      <c r="K12" s="27">
        <f>IFERROR(TsumogiriTenpai!K11/TsumogiriCounts!K11, "ND")</f>
        <v>0.000347258395</v>
      </c>
      <c r="L12" s="27" t="str">
        <f>IFERROR(TsumogiriTenpai!L11/TsumogiriCounts!L11, "ND")</f>
        <v>ND</v>
      </c>
      <c r="M12" s="28" t="str">
        <f>IFERROR(TsumogiriTenpai!M11/TsumogiriCounts!M11, "ND")</f>
        <v>ND</v>
      </c>
      <c r="N12" s="27" t="str">
        <f>IFERROR(TsumogiriTenpai!N11/TsumogiriCounts!N11, "ND")</f>
        <v>ND</v>
      </c>
      <c r="O12" s="27" t="str">
        <f>IFERROR(TsumogiriTenpai!O11/TsumogiriCounts!O11, "ND")</f>
        <v>ND</v>
      </c>
      <c r="P12" s="27" t="str">
        <f>IFERROR(TsumogiriTenpai!P11/TsumogiriCounts!P11, "ND")</f>
        <v>ND</v>
      </c>
      <c r="Q12" s="27" t="str">
        <f>IFERROR(TsumogiriTenpai!Q11/TsumogiriCounts!Q11, "ND")</f>
        <v>ND</v>
      </c>
      <c r="R12" s="28" t="str">
        <f>IFERROR(TsumogiriTenpai!R11/TsumogiriCounts!R11, "ND")</f>
        <v>ND</v>
      </c>
    </row>
    <row r="13">
      <c r="A13" s="13">
        <v>11.0</v>
      </c>
      <c r="B13" s="26">
        <f>IFERROR(TsumogiriTenpai!B12/TsumogiriCounts!B12, "ND")</f>
        <v>0.08273139008</v>
      </c>
      <c r="C13" s="27">
        <f>IFERROR(TsumogiriTenpai!C12/TsumogiriCounts!C12, "ND")</f>
        <v>0.0985935904</v>
      </c>
      <c r="D13" s="27">
        <f>IFERROR(TsumogiriTenpai!D12/TsumogiriCounts!D12, "ND")</f>
        <v>0.1068273764</v>
      </c>
      <c r="E13" s="27">
        <f>IFERROR(TsumogiriTenpai!E12/TsumogiriCounts!E12, "ND")</f>
        <v>0.111979822</v>
      </c>
      <c r="F13" s="27">
        <f>IFERROR(TsumogiriTenpai!F12/TsumogiriCounts!F12, "ND")</f>
        <v>0.1139132855</v>
      </c>
      <c r="G13" s="27">
        <f>IFERROR(TsumogiriTenpai!G12/TsumogiriCounts!G12, "ND")</f>
        <v>0.1128917058</v>
      </c>
      <c r="H13" s="26">
        <f>IFERROR(TsumogiriTenpai!H12/TsumogiriCounts!H12, "ND")</f>
        <v>0.1099895275</v>
      </c>
      <c r="I13" s="27">
        <f>IFERROR(TsumogiriTenpai!I12/TsumogiriCounts!I12, "ND")</f>
        <v>0.1013754926</v>
      </c>
      <c r="J13" s="27">
        <f>IFERROR(TsumogiriTenpai!J12/TsumogiriCounts!J12, "ND")</f>
        <v>0.08435692308</v>
      </c>
      <c r="K13" s="27">
        <f>IFERROR(TsumogiriTenpai!K12/TsumogiriCounts!K12, "ND")</f>
        <v>0.03801071668</v>
      </c>
      <c r="L13" s="27">
        <f>IFERROR(TsumogiriTenpai!L12/TsumogiriCounts!L12, "ND")</f>
        <v>0.0002595717067</v>
      </c>
      <c r="M13" s="28" t="str">
        <f>IFERROR(TsumogiriTenpai!M12/TsumogiriCounts!M12, "ND")</f>
        <v>ND</v>
      </c>
      <c r="N13" s="27" t="str">
        <f>IFERROR(TsumogiriTenpai!N12/TsumogiriCounts!N12, "ND")</f>
        <v>ND</v>
      </c>
      <c r="O13" s="27" t="str">
        <f>IFERROR(TsumogiriTenpai!O12/TsumogiriCounts!O12, "ND")</f>
        <v>ND</v>
      </c>
      <c r="P13" s="27" t="str">
        <f>IFERROR(TsumogiriTenpai!P12/TsumogiriCounts!P12, "ND")</f>
        <v>ND</v>
      </c>
      <c r="Q13" s="27" t="str">
        <f>IFERROR(TsumogiriTenpai!Q12/TsumogiriCounts!Q12, "ND")</f>
        <v>ND</v>
      </c>
      <c r="R13" s="28" t="str">
        <f>IFERROR(TsumogiriTenpai!R12/TsumogiriCounts!R12, "ND")</f>
        <v>ND</v>
      </c>
    </row>
    <row r="14">
      <c r="A14" s="17">
        <v>12.0</v>
      </c>
      <c r="B14" s="29">
        <f>IFERROR(TsumogiriTenpai!B13/TsumogiriCounts!B13, "ND")</f>
        <v>0.08216953556</v>
      </c>
      <c r="C14" s="30">
        <f>IFERROR(TsumogiriTenpai!C13/TsumogiriCounts!C13, "ND")</f>
        <v>0.1072798348</v>
      </c>
      <c r="D14" s="30">
        <f>IFERROR(TsumogiriTenpai!D13/TsumogiriCounts!D13, "ND")</f>
        <v>0.1260766334</v>
      </c>
      <c r="E14" s="30">
        <f>IFERROR(TsumogiriTenpai!E13/TsumogiriCounts!E13, "ND")</f>
        <v>0.1373201576</v>
      </c>
      <c r="F14" s="30">
        <f>IFERROR(TsumogiriTenpai!F13/TsumogiriCounts!F13, "ND")</f>
        <v>0.1441070941</v>
      </c>
      <c r="G14" s="30">
        <f>IFERROR(TsumogiriTenpai!G13/TsumogiriCounts!G13, "ND")</f>
        <v>0.1472091615</v>
      </c>
      <c r="H14" s="29">
        <f>IFERROR(TsumogiriTenpai!H13/TsumogiriCounts!H13, "ND")</f>
        <v>0.1467919169</v>
      </c>
      <c r="I14" s="30">
        <f>IFERROR(TsumogiriTenpai!I13/TsumogiriCounts!I13, "ND")</f>
        <v>0.1431485698</v>
      </c>
      <c r="J14" s="30">
        <f>IFERROR(TsumogiriTenpai!J13/TsumogiriCounts!J13, "ND")</f>
        <v>0.1317150617</v>
      </c>
      <c r="K14" s="30">
        <f>IFERROR(TsumogiriTenpai!K13/TsumogiriCounts!K13, "ND")</f>
        <v>0.1064674179</v>
      </c>
      <c r="L14" s="30">
        <f>IFERROR(TsumogiriTenpai!L13/TsumogiriCounts!L13, "ND")</f>
        <v>0.04530453045</v>
      </c>
      <c r="M14" s="31">
        <f>IFERROR(TsumogiriTenpai!M13/TsumogiriCounts!M13, "ND")</f>
        <v>0.0001649076517</v>
      </c>
      <c r="N14" s="30" t="str">
        <f>IFERROR(TsumogiriTenpai!N13/TsumogiriCounts!N13, "ND")</f>
        <v>ND</v>
      </c>
      <c r="O14" s="30" t="str">
        <f>IFERROR(TsumogiriTenpai!O13/TsumogiriCounts!O13, "ND")</f>
        <v>ND</v>
      </c>
      <c r="P14" s="30" t="str">
        <f>IFERROR(TsumogiriTenpai!P13/TsumogiriCounts!P13, "ND")</f>
        <v>ND</v>
      </c>
      <c r="Q14" s="30" t="str">
        <f>IFERROR(TsumogiriTenpai!Q13/TsumogiriCounts!Q13, "ND")</f>
        <v>ND</v>
      </c>
      <c r="R14" s="31" t="str">
        <f>IFERROR(TsumogiriTenpai!R13/TsumogiriCounts!R13, "ND")</f>
        <v>ND</v>
      </c>
    </row>
    <row r="15">
      <c r="A15" s="13">
        <v>13.0</v>
      </c>
      <c r="B15" s="26">
        <f>IFERROR(TsumogiriTenpai!B14/TsumogiriCounts!B14, "ND")</f>
        <v>0.07391546162</v>
      </c>
      <c r="C15" s="27">
        <f>IFERROR(TsumogiriTenpai!C14/TsumogiriCounts!C14, "ND")</f>
        <v>0.1074140471</v>
      </c>
      <c r="D15" s="27">
        <f>IFERROR(TsumogiriTenpai!D14/TsumogiriCounts!D14, "ND")</f>
        <v>0.1354781641</v>
      </c>
      <c r="E15" s="27">
        <f>IFERROR(TsumogiriTenpai!E14/TsumogiriCounts!E14, "ND")</f>
        <v>0.1584881833</v>
      </c>
      <c r="F15" s="27">
        <f>IFERROR(TsumogiriTenpai!F14/TsumogiriCounts!F14, "ND")</f>
        <v>0.1727288549</v>
      </c>
      <c r="G15" s="27">
        <f>IFERROR(TsumogiriTenpai!G14/TsumogiriCounts!G14, "ND")</f>
        <v>0.1830604394</v>
      </c>
      <c r="H15" s="26">
        <f>IFERROR(TsumogiriTenpai!H14/TsumogiriCounts!H14, "ND")</f>
        <v>0.1883400084</v>
      </c>
      <c r="I15" s="27">
        <f>IFERROR(TsumogiriTenpai!I14/TsumogiriCounts!I14, "ND")</f>
        <v>0.18832976</v>
      </c>
      <c r="J15" s="27">
        <f>IFERROR(TsumogiriTenpai!J14/TsumogiriCounts!J14, "ND")</f>
        <v>0.1840629316</v>
      </c>
      <c r="K15" s="27">
        <f>IFERROR(TsumogiriTenpai!K14/TsumogiriCounts!K14, "ND")</f>
        <v>0.1695997446</v>
      </c>
      <c r="L15" s="27">
        <f>IFERROR(TsumogiriTenpai!L14/TsumogiriCounts!L14, "ND")</f>
        <v>0.133836858</v>
      </c>
      <c r="M15" s="28">
        <f>IFERROR(TsumogiriTenpai!M14/TsumogiriCounts!M14, "ND")</f>
        <v>0.04872991187</v>
      </c>
      <c r="N15" s="27">
        <f>IFERROR(TsumogiriTenpai!N14/TsumogiriCounts!N14, "ND")</f>
        <v>0.0002135231317</v>
      </c>
      <c r="O15" s="27" t="str">
        <f>IFERROR(TsumogiriTenpai!O14/TsumogiriCounts!O14, "ND")</f>
        <v>ND</v>
      </c>
      <c r="P15" s="27" t="str">
        <f>IFERROR(TsumogiriTenpai!P14/TsumogiriCounts!P14, "ND")</f>
        <v>ND</v>
      </c>
      <c r="Q15" s="27" t="str">
        <f>IFERROR(TsumogiriTenpai!Q14/TsumogiriCounts!Q14, "ND")</f>
        <v>ND</v>
      </c>
      <c r="R15" s="28" t="str">
        <f>IFERROR(TsumogiriTenpai!R14/TsumogiriCounts!R14, "ND")</f>
        <v>ND</v>
      </c>
    </row>
    <row r="16">
      <c r="A16" s="13">
        <v>14.0</v>
      </c>
      <c r="B16" s="26">
        <f>IFERROR(TsumogiriTenpai!B15/TsumogiriCounts!B15, "ND")</f>
        <v>0.06495136492</v>
      </c>
      <c r="C16" s="27">
        <f>IFERROR(TsumogiriTenpai!C15/TsumogiriCounts!C15, "ND")</f>
        <v>0.0967010263</v>
      </c>
      <c r="D16" s="27">
        <f>IFERROR(TsumogiriTenpai!D15/TsumogiriCounts!D15, "ND")</f>
        <v>0.1357196727</v>
      </c>
      <c r="E16" s="27">
        <f>IFERROR(TsumogiriTenpai!E15/TsumogiriCounts!E15, "ND")</f>
        <v>0.1691638226</v>
      </c>
      <c r="F16" s="27">
        <f>IFERROR(TsumogiriTenpai!F15/TsumogiriCounts!F15, "ND")</f>
        <v>0.1971019583</v>
      </c>
      <c r="G16" s="27">
        <f>IFERROR(TsumogiriTenpai!G15/TsumogiriCounts!G15, "ND")</f>
        <v>0.2169137975</v>
      </c>
      <c r="H16" s="26">
        <f>IFERROR(TsumogiriTenpai!H15/TsumogiriCounts!H15, "ND")</f>
        <v>0.2299344906</v>
      </c>
      <c r="I16" s="27">
        <f>IFERROR(TsumogiriTenpai!I15/TsumogiriCounts!I15, "ND")</f>
        <v>0.2389639573</v>
      </c>
      <c r="J16" s="27">
        <f>IFERROR(TsumogiriTenpai!J15/TsumogiriCounts!J15, "ND")</f>
        <v>0.2398988805</v>
      </c>
      <c r="K16" s="27">
        <f>IFERROR(TsumogiriTenpai!K15/TsumogiriCounts!K15, "ND")</f>
        <v>0.2336203582</v>
      </c>
      <c r="L16" s="27">
        <f>IFERROR(TsumogiriTenpai!L15/TsumogiriCounts!L15, "ND")</f>
        <v>0.2169803765</v>
      </c>
      <c r="M16" s="28">
        <f>IFERROR(TsumogiriTenpai!M15/TsumogiriCounts!M15, "ND")</f>
        <v>0.1642216789</v>
      </c>
      <c r="N16" s="27">
        <f>IFERROR(TsumogiriTenpai!N15/TsumogiriCounts!N15, "ND")</f>
        <v>0.05641025641</v>
      </c>
      <c r="O16" s="27">
        <f>IFERROR(TsumogiriTenpai!O15/TsumogiriCounts!O15, "ND")</f>
        <v>0.0001840942563</v>
      </c>
      <c r="P16" s="27" t="str">
        <f>IFERROR(TsumogiriTenpai!P15/TsumogiriCounts!P15, "ND")</f>
        <v>ND</v>
      </c>
      <c r="Q16" s="27" t="str">
        <f>IFERROR(TsumogiriTenpai!Q15/TsumogiriCounts!Q15, "ND")</f>
        <v>ND</v>
      </c>
      <c r="R16" s="28" t="str">
        <f>IFERROR(TsumogiriTenpai!R15/TsumogiriCounts!R15, "ND")</f>
        <v>ND</v>
      </c>
    </row>
    <row r="17">
      <c r="A17" s="13">
        <v>15.0</v>
      </c>
      <c r="B17" s="26">
        <f>IFERROR(TsumogiriTenpai!B16/TsumogiriCounts!B16, "ND")</f>
        <v>0.0540969163</v>
      </c>
      <c r="C17" s="27">
        <f>IFERROR(TsumogiriTenpai!C16/TsumogiriCounts!C16, "ND")</f>
        <v>0.08703771364</v>
      </c>
      <c r="D17" s="27">
        <f>IFERROR(TsumogiriTenpai!D16/TsumogiriCounts!D16, "ND")</f>
        <v>0.125856877</v>
      </c>
      <c r="E17" s="27">
        <f>IFERROR(TsumogiriTenpai!E16/TsumogiriCounts!E16, "ND")</f>
        <v>0.171419648</v>
      </c>
      <c r="F17" s="27">
        <f>IFERROR(TsumogiriTenpai!F16/TsumogiriCounts!F16, "ND")</f>
        <v>0.2117456366</v>
      </c>
      <c r="G17" s="27">
        <f>IFERROR(TsumogiriTenpai!G16/TsumogiriCounts!G16, "ND")</f>
        <v>0.2454931315</v>
      </c>
      <c r="H17" s="26">
        <f>IFERROR(TsumogiriTenpai!H16/TsumogiriCounts!H16, "ND")</f>
        <v>0.2707282126</v>
      </c>
      <c r="I17" s="27">
        <f>IFERROR(TsumogiriTenpai!I16/TsumogiriCounts!I16, "ND")</f>
        <v>0.2901462289</v>
      </c>
      <c r="J17" s="27">
        <f>IFERROR(TsumogiriTenpai!J16/TsumogiriCounts!J16, "ND")</f>
        <v>0.3011771695</v>
      </c>
      <c r="K17" s="27">
        <f>IFERROR(TsumogiriTenpai!K16/TsumogiriCounts!K16, "ND")</f>
        <v>0.3041487216</v>
      </c>
      <c r="L17" s="27">
        <f>IFERROR(TsumogiriTenpai!L16/TsumogiriCounts!L16, "ND")</f>
        <v>0.2988044193</v>
      </c>
      <c r="M17" s="28">
        <f>IFERROR(TsumogiriTenpai!M16/TsumogiriCounts!M16, "ND")</f>
        <v>0.2748454589</v>
      </c>
      <c r="N17" s="27">
        <f>IFERROR(TsumogiriTenpai!N16/TsumogiriCounts!N16, "ND")</f>
        <v>0.2125351547</v>
      </c>
      <c r="O17" s="27">
        <f>IFERROR(TsumogiriTenpai!O16/TsumogiriCounts!O16, "ND")</f>
        <v>0.05466666667</v>
      </c>
      <c r="P17" s="27">
        <f>IFERROR(TsumogiriTenpai!P16/TsumogiriCounts!P16, "ND")</f>
        <v>0.0002340550029</v>
      </c>
      <c r="Q17" s="27" t="str">
        <f>IFERROR(TsumogiriTenpai!Q16/TsumogiriCounts!Q16, "ND")</f>
        <v>ND</v>
      </c>
      <c r="R17" s="28" t="str">
        <f>IFERROR(TsumogiriTenpai!R16/TsumogiriCounts!R16, "ND")</f>
        <v>ND</v>
      </c>
    </row>
    <row r="18">
      <c r="A18" s="13">
        <v>16.0</v>
      </c>
      <c r="B18" s="26">
        <f>IFERROR(TsumogiriTenpai!B17/TsumogiriCounts!B17, "ND")</f>
        <v>0.04873066822</v>
      </c>
      <c r="C18" s="27">
        <f>IFERROR(TsumogiriTenpai!C17/TsumogiriCounts!C17, "ND")</f>
        <v>0.07558753631</v>
      </c>
      <c r="D18" s="27">
        <f>IFERROR(TsumogiriTenpai!D17/TsumogiriCounts!D17, "ND")</f>
        <v>0.1196156926</v>
      </c>
      <c r="E18" s="27">
        <f>IFERROR(TsumogiriTenpai!E17/TsumogiriCounts!E17, "ND")</f>
        <v>0.1657004831</v>
      </c>
      <c r="F18" s="27">
        <f>IFERROR(TsumogiriTenpai!F17/TsumogiriCounts!F17, "ND")</f>
        <v>0.2170202134</v>
      </c>
      <c r="G18" s="27">
        <f>IFERROR(TsumogiriTenpai!G17/TsumogiriCounts!G17, "ND")</f>
        <v>0.2661511571</v>
      </c>
      <c r="H18" s="26">
        <f>IFERROR(TsumogiriTenpai!H17/TsumogiriCounts!H17, "ND")</f>
        <v>0.3079629098</v>
      </c>
      <c r="I18" s="27">
        <f>IFERROR(TsumogiriTenpai!I17/TsumogiriCounts!I17, "ND")</f>
        <v>0.3401217065</v>
      </c>
      <c r="J18" s="27">
        <f>IFERROR(TsumogiriTenpai!J17/TsumogiriCounts!J17, "ND")</f>
        <v>0.3627463778</v>
      </c>
      <c r="K18" s="27">
        <f>IFERROR(TsumogiriTenpai!K17/TsumogiriCounts!K17, "ND")</f>
        <v>0.3798478398</v>
      </c>
      <c r="L18" s="27">
        <f>IFERROR(TsumogiriTenpai!L17/TsumogiriCounts!L17, "ND")</f>
        <v>0.3841887926</v>
      </c>
      <c r="M18" s="28">
        <f>IFERROR(TsumogiriTenpai!M17/TsumogiriCounts!M17, "ND")</f>
        <v>0.3782169521</v>
      </c>
      <c r="N18" s="27">
        <f>IFERROR(TsumogiriTenpai!N17/TsumogiriCounts!N17, "ND")</f>
        <v>0.3506227337</v>
      </c>
      <c r="O18" s="27">
        <f>IFERROR(TsumogiriTenpai!O17/TsumogiriCounts!O17, "ND")</f>
        <v>0.2636579572</v>
      </c>
      <c r="P18" s="27">
        <f>IFERROR(TsumogiriTenpai!P17/TsumogiriCounts!P17, "ND")</f>
        <v>0.04990403071</v>
      </c>
      <c r="Q18" s="27">
        <f>IFERROR(TsumogiriTenpai!Q17/TsumogiriCounts!Q17, "ND")</f>
        <v>0.0003003003003</v>
      </c>
      <c r="R18" s="28" t="str">
        <f>IFERROR(TsumogiriTenpai!R17/TsumogiriCounts!R17, "ND")</f>
        <v>ND</v>
      </c>
    </row>
    <row r="19">
      <c r="A19" s="32">
        <v>17.0</v>
      </c>
      <c r="B19" s="27">
        <f>IFERROR(TsumogiriTenpai!B18/TsumogiriCounts!B18, "ND")</f>
        <v>0.05134243994</v>
      </c>
      <c r="C19" s="27">
        <f>IFERROR(TsumogiriTenpai!C18/TsumogiriCounts!C18, "ND")</f>
        <v>0.07566619147</v>
      </c>
      <c r="D19" s="27">
        <f>IFERROR(TsumogiriTenpai!D18/TsumogiriCounts!D18, "ND")</f>
        <v>0.1091360433</v>
      </c>
      <c r="E19" s="27">
        <f>IFERROR(TsumogiriTenpai!E18/TsumogiriCounts!E18, "ND")</f>
        <v>0.1625002875</v>
      </c>
      <c r="F19" s="27">
        <f>IFERROR(TsumogiriTenpai!F18/TsumogiriCounts!F18, "ND")</f>
        <v>0.2183229242</v>
      </c>
      <c r="G19" s="27">
        <f>IFERROR(TsumogiriTenpai!G18/TsumogiriCounts!G18, "ND")</f>
        <v>0.2817147685</v>
      </c>
      <c r="H19" s="26">
        <f>IFERROR(TsumogiriTenpai!H18/TsumogiriCounts!H18, "ND")</f>
        <v>0.3418194029</v>
      </c>
      <c r="I19" s="27">
        <f>IFERROR(TsumogiriTenpai!I18/TsumogiriCounts!I18, "ND")</f>
        <v>0.3912559096</v>
      </c>
      <c r="J19" s="27">
        <f>IFERROR(TsumogiriTenpai!J18/TsumogiriCounts!J18, "ND")</f>
        <v>0.4343159232</v>
      </c>
      <c r="K19" s="27">
        <f>IFERROR(TsumogiriTenpai!K18/TsumogiriCounts!K18, "ND")</f>
        <v>0.46362885</v>
      </c>
      <c r="L19" s="27">
        <f>IFERROR(TsumogiriTenpai!L18/TsumogiriCounts!L18, "ND")</f>
        <v>0.4846605383</v>
      </c>
      <c r="M19" s="28">
        <f>IFERROR(TsumogiriTenpai!M18/TsumogiriCounts!M18, "ND")</f>
        <v>0.4899163478</v>
      </c>
      <c r="N19" s="27">
        <f>IFERROR(TsumogiriTenpai!N18/TsumogiriCounts!N18, "ND")</f>
        <v>0.4809134288</v>
      </c>
      <c r="O19" s="27">
        <f>IFERROR(TsumogiriTenpai!O18/TsumogiriCounts!O18, "ND")</f>
        <v>0.4461012737</v>
      </c>
      <c r="P19" s="27">
        <f>IFERROR(TsumogiriTenpai!P18/TsumogiriCounts!P18, "ND")</f>
        <v>0.3047337278</v>
      </c>
      <c r="Q19" s="27">
        <f>IFERROR(TsumogiriTenpai!Q18/TsumogiriCounts!Q18, "ND")</f>
        <v>0.05617977528</v>
      </c>
      <c r="R19" s="28">
        <f>IFERROR(TsumogiriTenpai!R18/TsumogiriCounts!R18, "ND")</f>
        <v>0.0003806623525</v>
      </c>
    </row>
    <row r="20">
      <c r="A20" s="21">
        <v>18.0</v>
      </c>
      <c r="B20" s="30">
        <f>IFERROR(TsumogiriTenpai!B19/TsumogiriCounts!B19, "ND")</f>
        <v>0.04466019417</v>
      </c>
      <c r="C20" s="30">
        <f>IFERROR(TsumogiriTenpai!C19/TsumogiriCounts!C19, "ND")</f>
        <v>0.07478340173</v>
      </c>
      <c r="D20" s="30">
        <f>IFERROR(TsumogiriTenpai!D19/TsumogiriCounts!D19, "ND")</f>
        <v>0.1147390626</v>
      </c>
      <c r="E20" s="30">
        <f>IFERROR(TsumogiriTenpai!E19/TsumogiriCounts!E19, "ND")</f>
        <v>0.1549063882</v>
      </c>
      <c r="F20" s="30">
        <f>IFERROR(TsumogiriTenpai!F19/TsumogiriCounts!F19, "ND")</f>
        <v>0.2197492439</v>
      </c>
      <c r="G20" s="30">
        <f>IFERROR(TsumogiriTenpai!G19/TsumogiriCounts!G19, "ND")</f>
        <v>0.2931806564</v>
      </c>
      <c r="H20" s="29">
        <f>IFERROR(TsumogiriTenpai!H19/TsumogiriCounts!H19, "ND")</f>
        <v>0.3719546424</v>
      </c>
      <c r="I20" s="30">
        <f>IFERROR(TsumogiriTenpai!I19/TsumogiriCounts!I19, "ND")</f>
        <v>0.4472330454</v>
      </c>
      <c r="J20" s="30">
        <f>IFERROR(TsumogiriTenpai!J19/TsumogiriCounts!J19, "ND")</f>
        <v>0.5086914236</v>
      </c>
      <c r="K20" s="30">
        <f>IFERROR(TsumogiriTenpai!K19/TsumogiriCounts!K19, "ND")</f>
        <v>0.5604313408</v>
      </c>
      <c r="L20" s="30">
        <f>IFERROR(TsumogiriTenpai!L19/TsumogiriCounts!L19, "ND")</f>
        <v>0.5967055418</v>
      </c>
      <c r="M20" s="31">
        <f>IFERROR(TsumogiriTenpai!M19/TsumogiriCounts!M19, "ND")</f>
        <v>0.6216917306</v>
      </c>
      <c r="N20" s="30">
        <f>IFERROR(TsumogiriTenpai!N19/TsumogiriCounts!N19, "ND")</f>
        <v>0.6335444903</v>
      </c>
      <c r="O20" s="30">
        <f>IFERROR(TsumogiriTenpai!O19/TsumogiriCounts!O19, "ND")</f>
        <v>0.616468254</v>
      </c>
      <c r="P20" s="30">
        <f>IFERROR(TsumogiriTenpai!P19/TsumogiriCounts!P19, "ND")</f>
        <v>0.5371841155</v>
      </c>
      <c r="Q20" s="30">
        <f>IFERROR(TsumogiriTenpai!Q19/TsumogiriCounts!Q19, "ND")</f>
        <v>0.3669724771</v>
      </c>
      <c r="R20" s="31">
        <f>IFERROR(TsumogiriTenpai!R19/TsumogiriCounts!R19, "ND")</f>
        <v>0.0350877193</v>
      </c>
    </row>
    <row r="22">
      <c r="B22" s="22">
        <v>7.10788596617906E-5</v>
      </c>
    </row>
    <row r="23">
      <c r="B23" s="22">
        <v>7.087947421001766E-4</v>
      </c>
    </row>
    <row r="24">
      <c r="B24" s="22">
        <v>0.002227971979218855</v>
      </c>
    </row>
    <row r="25">
      <c r="B25" s="22">
        <v>0.005233580279447081</v>
      </c>
    </row>
    <row r="26">
      <c r="B26" s="22">
        <v>0.01028205613021281</v>
      </c>
    </row>
    <row r="27">
      <c r="B27" s="22">
        <v>0.017903215075782335</v>
      </c>
    </row>
    <row r="28">
      <c r="B28" s="22">
        <v>0.02837217026921378</v>
      </c>
    </row>
    <row r="29">
      <c r="B29" s="22">
        <v>0.041686342782196295</v>
      </c>
    </row>
    <row r="30">
      <c r="B30" s="22">
        <v>0.05765258022471679</v>
      </c>
    </row>
    <row r="31">
      <c r="B31" s="22">
        <v>0.07574591527319145</v>
      </c>
    </row>
    <row r="32">
      <c r="B32" s="22">
        <v>0.09515496323012464</v>
      </c>
    </row>
    <row r="33">
      <c r="B33" s="22">
        <v>0.11507689949775599</v>
      </c>
    </row>
    <row r="34">
      <c r="B34" s="22">
        <v>0.1351383412463986</v>
      </c>
    </row>
    <row r="35">
      <c r="B35" s="22">
        <v>0.1554119835334114</v>
      </c>
    </row>
    <row r="36">
      <c r="B36" s="22">
        <v>0.17541750831789</v>
      </c>
    </row>
    <row r="37">
      <c r="B37" s="22">
        <v>0.19542037701784118</v>
      </c>
    </row>
    <row r="38">
      <c r="B38" s="22">
        <v>0.21677342764089783</v>
      </c>
    </row>
    <row r="39">
      <c r="B39" s="22">
        <v>0.23900563753354978</v>
      </c>
    </row>
  </sheetData>
  <mergeCells count="1">
    <mergeCell ref="B1:R1"/>
  </mergeCells>
  <conditionalFormatting sqref="B3:R20">
    <cfRule type="colorScale" priority="1">
      <colorScale>
        <cfvo type="formula" val="$B22-0.05"/>
        <cfvo type="formula" val="$B22"/>
        <cfvo type="formula" val="$B22+0.05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4.63"/>
    <col customWidth="1" min="3" max="18" width="4.13"/>
  </cols>
  <sheetData>
    <row r="1">
      <c r="A1" s="1"/>
      <c r="B1" s="2" t="s">
        <v>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>
      <c r="A2" s="1"/>
      <c r="B2" s="6">
        <v>1.0</v>
      </c>
      <c r="C2" s="7">
        <v>2.0</v>
      </c>
      <c r="D2" s="7">
        <v>3.0</v>
      </c>
      <c r="E2" s="7">
        <v>4.0</v>
      </c>
      <c r="F2" s="7">
        <v>5.0</v>
      </c>
      <c r="G2" s="7">
        <v>6.0</v>
      </c>
      <c r="H2" s="6">
        <v>7.0</v>
      </c>
      <c r="I2" s="7">
        <v>8.0</v>
      </c>
      <c r="J2" s="7">
        <v>9.0</v>
      </c>
      <c r="K2" s="7">
        <v>10.0</v>
      </c>
      <c r="L2" s="7">
        <v>11.0</v>
      </c>
      <c r="M2" s="8">
        <v>12.0</v>
      </c>
      <c r="N2" s="7">
        <v>13.0</v>
      </c>
      <c r="O2" s="7">
        <v>14.0</v>
      </c>
      <c r="P2" s="7">
        <v>15.0</v>
      </c>
      <c r="Q2" s="7">
        <v>16.0</v>
      </c>
      <c r="R2" s="8">
        <v>17.0</v>
      </c>
    </row>
    <row r="3">
      <c r="A3" s="9">
        <v>1.0</v>
      </c>
      <c r="B3" s="23">
        <f>IFERROR(TsumogiriCounts!B2/SUM(TsumogiriCounts!$B2:$R2), "ND")</f>
        <v>1</v>
      </c>
      <c r="C3" s="24">
        <f>IFERROR(TsumogiriCounts!C2/SUM(TsumogiriCounts!$B2:$R2), "ND")</f>
        <v>0</v>
      </c>
      <c r="D3" s="24">
        <f>IFERROR(TsumogiriCounts!D2/SUM(TsumogiriCounts!$B2:$R2), "ND")</f>
        <v>0</v>
      </c>
      <c r="E3" s="24">
        <f>IFERROR(TsumogiriCounts!E2/SUM(TsumogiriCounts!$B2:$R2), "ND")</f>
        <v>0</v>
      </c>
      <c r="F3" s="24">
        <f>IFERROR(TsumogiriCounts!F2/SUM(TsumogiriCounts!$B2:$R2), "ND")</f>
        <v>0</v>
      </c>
      <c r="G3" s="23">
        <f>IFERROR(TsumogiriCounts!G2/SUM(TsumogiriCounts!$B2:$R2), "ND")</f>
        <v>0</v>
      </c>
      <c r="H3" s="24">
        <f>IFERROR(TsumogiriCounts!H2/SUM(TsumogiriCounts!$B2:$R2), "ND")</f>
        <v>0</v>
      </c>
      <c r="I3" s="24">
        <f>IFERROR(TsumogiriCounts!I2/SUM(TsumogiriCounts!$B2:$R2), "ND")</f>
        <v>0</v>
      </c>
      <c r="J3" s="24">
        <f>IFERROR(TsumogiriCounts!J2/SUM(TsumogiriCounts!$B2:$R2), "ND")</f>
        <v>0</v>
      </c>
      <c r="K3" s="24">
        <f>IFERROR(TsumogiriCounts!K2/SUM(TsumogiriCounts!$B2:$R2), "ND")</f>
        <v>0</v>
      </c>
      <c r="L3" s="24">
        <f>IFERROR(TsumogiriCounts!L2/SUM(TsumogiriCounts!$B2:$R2), "ND")</f>
        <v>0</v>
      </c>
      <c r="M3" s="25">
        <f>IFERROR(TsumogiriCounts!M2/SUM(TsumogiriCounts!$B2:$R2), "ND")</f>
        <v>0</v>
      </c>
      <c r="N3" s="24">
        <f>IFERROR(TsumogiriCounts!N2/SUM(TsumogiriCounts!$B2:$R2), "ND")</f>
        <v>0</v>
      </c>
      <c r="O3" s="24">
        <f>IFERROR(TsumogiriCounts!O2/SUM(TsumogiriCounts!$B2:$R2), "ND")</f>
        <v>0</v>
      </c>
      <c r="P3" s="24">
        <f>IFERROR(TsumogiriCounts!P2/SUM(TsumogiriCounts!$B2:$R2), "ND")</f>
        <v>0</v>
      </c>
      <c r="Q3" s="24">
        <f>IFERROR(TsumogiriCounts!Q2/SUM(TsumogiriCounts!$B2:$R2), "ND")</f>
        <v>0</v>
      </c>
      <c r="R3" s="25">
        <f>IFERROR(TsumogiriCounts!R2/SUM(TsumogiriCounts!$B2:$R2), "ND")</f>
        <v>0</v>
      </c>
    </row>
    <row r="4">
      <c r="A4" s="13">
        <v>2.0</v>
      </c>
      <c r="B4" s="26">
        <f>IFERROR(TsumogiriCounts!B3/SUM(TsumogiriCounts!$B3:$R3), "ND")</f>
        <v>0.9135205734</v>
      </c>
      <c r="C4" s="27">
        <f>IFERROR(TsumogiriCounts!C3/SUM(TsumogiriCounts!$B3:$R3), "ND")</f>
        <v>0.08647942658</v>
      </c>
      <c r="D4" s="27">
        <f>IFERROR(TsumogiriCounts!D3/SUM(TsumogiriCounts!$B3:$R3), "ND")</f>
        <v>0</v>
      </c>
      <c r="E4" s="27">
        <f>IFERROR(TsumogiriCounts!E3/SUM(TsumogiriCounts!$B3:$R3), "ND")</f>
        <v>0</v>
      </c>
      <c r="F4" s="27">
        <f>IFERROR(TsumogiriCounts!F3/SUM(TsumogiriCounts!$B3:$R3), "ND")</f>
        <v>0</v>
      </c>
      <c r="G4" s="26">
        <f>IFERROR(TsumogiriCounts!G3/SUM(TsumogiriCounts!$B3:$R3), "ND")</f>
        <v>0</v>
      </c>
      <c r="H4" s="27">
        <f>IFERROR(TsumogiriCounts!H3/SUM(TsumogiriCounts!$B3:$R3), "ND")</f>
        <v>0</v>
      </c>
      <c r="I4" s="27">
        <f>IFERROR(TsumogiriCounts!I3/SUM(TsumogiriCounts!$B3:$R3), "ND")</f>
        <v>0</v>
      </c>
      <c r="J4" s="27">
        <f>IFERROR(TsumogiriCounts!J3/SUM(TsumogiriCounts!$B3:$R3), "ND")</f>
        <v>0</v>
      </c>
      <c r="K4" s="27">
        <f>IFERROR(TsumogiriCounts!K3/SUM(TsumogiriCounts!$B3:$R3), "ND")</f>
        <v>0</v>
      </c>
      <c r="L4" s="27">
        <f>IFERROR(TsumogiriCounts!L3/SUM(TsumogiriCounts!$B3:$R3), "ND")</f>
        <v>0</v>
      </c>
      <c r="M4" s="28">
        <f>IFERROR(TsumogiriCounts!M3/SUM(TsumogiriCounts!$B3:$R3), "ND")</f>
        <v>0</v>
      </c>
      <c r="N4" s="27">
        <f>IFERROR(TsumogiriCounts!N3/SUM(TsumogiriCounts!$B3:$R3), "ND")</f>
        <v>0</v>
      </c>
      <c r="O4" s="27">
        <f>IFERROR(TsumogiriCounts!O3/SUM(TsumogiriCounts!$B3:$R3), "ND")</f>
        <v>0</v>
      </c>
      <c r="P4" s="27">
        <f>IFERROR(TsumogiriCounts!P3/SUM(TsumogiriCounts!$B3:$R3), "ND")</f>
        <v>0</v>
      </c>
      <c r="Q4" s="27">
        <f>IFERROR(TsumogiriCounts!Q3/SUM(TsumogiriCounts!$B3:$R3), "ND")</f>
        <v>0</v>
      </c>
      <c r="R4" s="28">
        <f>IFERROR(TsumogiriCounts!R3/SUM(TsumogiriCounts!$B3:$R3), "ND")</f>
        <v>0</v>
      </c>
    </row>
    <row r="5">
      <c r="A5" s="13">
        <v>3.0</v>
      </c>
      <c r="B5" s="26">
        <f>IFERROR(TsumogiriCounts!B4/SUM(TsumogiriCounts!$B4:$R4), "ND")</f>
        <v>0.7632907272</v>
      </c>
      <c r="C5" s="27">
        <f>IFERROR(TsumogiriCounts!C4/SUM(TsumogiriCounts!$B4:$R4), "ND")</f>
        <v>0.2179632272</v>
      </c>
      <c r="D5" s="27">
        <f>IFERROR(TsumogiriCounts!D4/SUM(TsumogiriCounts!$B4:$R4), "ND")</f>
        <v>0.01874604557</v>
      </c>
      <c r="E5" s="27">
        <f>IFERROR(TsumogiriCounts!E4/SUM(TsumogiriCounts!$B4:$R4), "ND")</f>
        <v>0</v>
      </c>
      <c r="F5" s="27">
        <f>IFERROR(TsumogiriCounts!F4/SUM(TsumogiriCounts!$B4:$R4), "ND")</f>
        <v>0</v>
      </c>
      <c r="G5" s="26">
        <f>IFERROR(TsumogiriCounts!G4/SUM(TsumogiriCounts!$B4:$R4), "ND")</f>
        <v>0</v>
      </c>
      <c r="H5" s="27">
        <f>IFERROR(TsumogiriCounts!H4/SUM(TsumogiriCounts!$B4:$R4), "ND")</f>
        <v>0</v>
      </c>
      <c r="I5" s="27">
        <f>IFERROR(TsumogiriCounts!I4/SUM(TsumogiriCounts!$B4:$R4), "ND")</f>
        <v>0</v>
      </c>
      <c r="J5" s="27">
        <f>IFERROR(TsumogiriCounts!J4/SUM(TsumogiriCounts!$B4:$R4), "ND")</f>
        <v>0</v>
      </c>
      <c r="K5" s="27">
        <f>IFERROR(TsumogiriCounts!K4/SUM(TsumogiriCounts!$B4:$R4), "ND")</f>
        <v>0</v>
      </c>
      <c r="L5" s="27">
        <f>IFERROR(TsumogiriCounts!L4/SUM(TsumogiriCounts!$B4:$R4), "ND")</f>
        <v>0</v>
      </c>
      <c r="M5" s="28">
        <f>IFERROR(TsumogiriCounts!M4/SUM(TsumogiriCounts!$B4:$R4), "ND")</f>
        <v>0</v>
      </c>
      <c r="N5" s="27">
        <f>IFERROR(TsumogiriCounts!N4/SUM(TsumogiriCounts!$B4:$R4), "ND")</f>
        <v>0</v>
      </c>
      <c r="O5" s="27">
        <f>IFERROR(TsumogiriCounts!O4/SUM(TsumogiriCounts!$B4:$R4), "ND")</f>
        <v>0</v>
      </c>
      <c r="P5" s="27">
        <f>IFERROR(TsumogiriCounts!P4/SUM(TsumogiriCounts!$B4:$R4), "ND")</f>
        <v>0</v>
      </c>
      <c r="Q5" s="27">
        <f>IFERROR(TsumogiriCounts!Q4/SUM(TsumogiriCounts!$B4:$R4), "ND")</f>
        <v>0</v>
      </c>
      <c r="R5" s="28">
        <f>IFERROR(TsumogiriCounts!R4/SUM(TsumogiriCounts!$B4:$R4), "ND")</f>
        <v>0</v>
      </c>
    </row>
    <row r="6">
      <c r="A6" s="13">
        <v>4.0</v>
      </c>
      <c r="B6" s="26">
        <f>IFERROR(TsumogiriCounts!B5/SUM(TsumogiriCounts!$B5:$R5), "ND")</f>
        <v>0.5767271161</v>
      </c>
      <c r="C6" s="27">
        <f>IFERROR(TsumogiriCounts!C5/SUM(TsumogiriCounts!$B5:$R5), "ND")</f>
        <v>0.3503931744</v>
      </c>
      <c r="D6" s="27">
        <f>IFERROR(TsumogiriCounts!D5/SUM(TsumogiriCounts!$B5:$R5), "ND")</f>
        <v>0.06541248914</v>
      </c>
      <c r="E6" s="27">
        <f>IFERROR(TsumogiriCounts!E5/SUM(TsumogiriCounts!$B5:$R5), "ND")</f>
        <v>0.007467220329</v>
      </c>
      <c r="F6" s="27">
        <f>IFERROR(TsumogiriCounts!F5/SUM(TsumogiriCounts!$B5:$R5), "ND")</f>
        <v>0</v>
      </c>
      <c r="G6" s="26">
        <f>IFERROR(TsumogiriCounts!G5/SUM(TsumogiriCounts!$B5:$R5), "ND")</f>
        <v>0</v>
      </c>
      <c r="H6" s="27">
        <f>IFERROR(TsumogiriCounts!H5/SUM(TsumogiriCounts!$B5:$R5), "ND")</f>
        <v>0</v>
      </c>
      <c r="I6" s="27">
        <f>IFERROR(TsumogiriCounts!I5/SUM(TsumogiriCounts!$B5:$R5), "ND")</f>
        <v>0</v>
      </c>
      <c r="J6" s="27">
        <f>IFERROR(TsumogiriCounts!J5/SUM(TsumogiriCounts!$B5:$R5), "ND")</f>
        <v>0</v>
      </c>
      <c r="K6" s="27">
        <f>IFERROR(TsumogiriCounts!K5/SUM(TsumogiriCounts!$B5:$R5), "ND")</f>
        <v>0</v>
      </c>
      <c r="L6" s="27">
        <f>IFERROR(TsumogiriCounts!L5/SUM(TsumogiriCounts!$B5:$R5), "ND")</f>
        <v>0</v>
      </c>
      <c r="M6" s="28">
        <f>IFERROR(TsumogiriCounts!M5/SUM(TsumogiriCounts!$B5:$R5), "ND")</f>
        <v>0</v>
      </c>
      <c r="N6" s="27">
        <f>IFERROR(TsumogiriCounts!N5/SUM(TsumogiriCounts!$B5:$R5), "ND")</f>
        <v>0</v>
      </c>
      <c r="O6" s="27">
        <f>IFERROR(TsumogiriCounts!O5/SUM(TsumogiriCounts!$B5:$R5), "ND")</f>
        <v>0</v>
      </c>
      <c r="P6" s="27">
        <f>IFERROR(TsumogiriCounts!P5/SUM(TsumogiriCounts!$B5:$R5), "ND")</f>
        <v>0</v>
      </c>
      <c r="Q6" s="27">
        <f>IFERROR(TsumogiriCounts!Q5/SUM(TsumogiriCounts!$B5:$R5), "ND")</f>
        <v>0</v>
      </c>
      <c r="R6" s="28">
        <f>IFERROR(TsumogiriCounts!R5/SUM(TsumogiriCounts!$B5:$R5), "ND")</f>
        <v>0</v>
      </c>
    </row>
    <row r="7">
      <c r="A7" s="13">
        <v>5.0</v>
      </c>
      <c r="B7" s="26">
        <f>IFERROR(TsumogiriCounts!B6/SUM(TsumogiriCounts!$B6:$R6), "ND")</f>
        <v>0.3970762906</v>
      </c>
      <c r="C7" s="27">
        <f>IFERROR(TsumogiriCounts!C6/SUM(TsumogiriCounts!$B6:$R6), "ND")</f>
        <v>0.4181534472</v>
      </c>
      <c r="D7" s="27">
        <f>IFERROR(TsumogiriCounts!D6/SUM(TsumogiriCounts!$B6:$R6), "ND")</f>
        <v>0.1561504447</v>
      </c>
      <c r="E7" s="27">
        <f>IFERROR(TsumogiriCounts!E6/SUM(TsumogiriCounts!$B6:$R6), "ND")</f>
        <v>0.02408418385</v>
      </c>
      <c r="F7" s="27">
        <f>IFERROR(TsumogiriCounts!F6/SUM(TsumogiriCounts!$B6:$R6), "ND")</f>
        <v>0.004535633615</v>
      </c>
      <c r="G7" s="26">
        <f>IFERROR(TsumogiriCounts!G6/SUM(TsumogiriCounts!$B6:$R6), "ND")</f>
        <v>0</v>
      </c>
      <c r="H7" s="27">
        <f>IFERROR(TsumogiriCounts!H6/SUM(TsumogiriCounts!$B6:$R6), "ND")</f>
        <v>0</v>
      </c>
      <c r="I7" s="27">
        <f>IFERROR(TsumogiriCounts!I6/SUM(TsumogiriCounts!$B6:$R6), "ND")</f>
        <v>0</v>
      </c>
      <c r="J7" s="27">
        <f>IFERROR(TsumogiriCounts!J6/SUM(TsumogiriCounts!$B6:$R6), "ND")</f>
        <v>0</v>
      </c>
      <c r="K7" s="27">
        <f>IFERROR(TsumogiriCounts!K6/SUM(TsumogiriCounts!$B6:$R6), "ND")</f>
        <v>0</v>
      </c>
      <c r="L7" s="27">
        <f>IFERROR(TsumogiriCounts!L6/SUM(TsumogiriCounts!$B6:$R6), "ND")</f>
        <v>0</v>
      </c>
      <c r="M7" s="28">
        <f>IFERROR(TsumogiriCounts!M6/SUM(TsumogiriCounts!$B6:$R6), "ND")</f>
        <v>0</v>
      </c>
      <c r="N7" s="27">
        <f>IFERROR(TsumogiriCounts!N6/SUM(TsumogiriCounts!$B6:$R6), "ND")</f>
        <v>0</v>
      </c>
      <c r="O7" s="27">
        <f>IFERROR(TsumogiriCounts!O6/SUM(TsumogiriCounts!$B6:$R6), "ND")</f>
        <v>0</v>
      </c>
      <c r="P7" s="27">
        <f>IFERROR(TsumogiriCounts!P6/SUM(TsumogiriCounts!$B6:$R6), "ND")</f>
        <v>0</v>
      </c>
      <c r="Q7" s="27">
        <f>IFERROR(TsumogiriCounts!Q6/SUM(TsumogiriCounts!$B6:$R6), "ND")</f>
        <v>0</v>
      </c>
      <c r="R7" s="28">
        <f>IFERROR(TsumogiriCounts!R6/SUM(TsumogiriCounts!$B6:$R6), "ND")</f>
        <v>0</v>
      </c>
    </row>
    <row r="8">
      <c r="A8" s="13">
        <v>6.0</v>
      </c>
      <c r="B8" s="26">
        <f>IFERROR(TsumogiriCounts!B7/SUM(TsumogiriCounts!$B7:$R7), "ND")</f>
        <v>0.2501181285</v>
      </c>
      <c r="C8" s="27">
        <f>IFERROR(TsumogiriCounts!C7/SUM(TsumogiriCounts!$B7:$R7), "ND")</f>
        <v>0.4067317969</v>
      </c>
      <c r="D8" s="27">
        <f>IFERROR(TsumogiriCounts!D7/SUM(TsumogiriCounts!$B7:$R7), "ND")</f>
        <v>0.2540317057</v>
      </c>
      <c r="E8" s="27">
        <f>IFERROR(TsumogiriCounts!E7/SUM(TsumogiriCounts!$B7:$R7), "ND")</f>
        <v>0.07513220609</v>
      </c>
      <c r="F8" s="27">
        <f>IFERROR(TsumogiriCounts!F7/SUM(TsumogiriCounts!$B7:$R7), "ND")</f>
        <v>0.01047495906</v>
      </c>
      <c r="G8" s="26">
        <f>IFERROR(TsumogiriCounts!G7/SUM(TsumogiriCounts!$B7:$R7), "ND")</f>
        <v>0.003511203684</v>
      </c>
      <c r="H8" s="27">
        <f>IFERROR(TsumogiriCounts!H7/SUM(TsumogiriCounts!$B7:$R7), "ND")</f>
        <v>0</v>
      </c>
      <c r="I8" s="27">
        <f>IFERROR(TsumogiriCounts!I7/SUM(TsumogiriCounts!$B7:$R7), "ND")</f>
        <v>0</v>
      </c>
      <c r="J8" s="27">
        <f>IFERROR(TsumogiriCounts!J7/SUM(TsumogiriCounts!$B7:$R7), "ND")</f>
        <v>0</v>
      </c>
      <c r="K8" s="27">
        <f>IFERROR(TsumogiriCounts!K7/SUM(TsumogiriCounts!$B7:$R7), "ND")</f>
        <v>0</v>
      </c>
      <c r="L8" s="27">
        <f>IFERROR(TsumogiriCounts!L7/SUM(TsumogiriCounts!$B7:$R7), "ND")</f>
        <v>0</v>
      </c>
      <c r="M8" s="28">
        <f>IFERROR(TsumogiriCounts!M7/SUM(TsumogiriCounts!$B7:$R7), "ND")</f>
        <v>0</v>
      </c>
      <c r="N8" s="27">
        <f>IFERROR(TsumogiriCounts!N7/SUM(TsumogiriCounts!$B7:$R7), "ND")</f>
        <v>0</v>
      </c>
      <c r="O8" s="27">
        <f>IFERROR(TsumogiriCounts!O7/SUM(TsumogiriCounts!$B7:$R7), "ND")</f>
        <v>0</v>
      </c>
      <c r="P8" s="27">
        <f>IFERROR(TsumogiriCounts!P7/SUM(TsumogiriCounts!$B7:$R7), "ND")</f>
        <v>0</v>
      </c>
      <c r="Q8" s="27">
        <f>IFERROR(TsumogiriCounts!Q7/SUM(TsumogiriCounts!$B7:$R7), "ND")</f>
        <v>0</v>
      </c>
      <c r="R8" s="28">
        <f>IFERROR(TsumogiriCounts!R7/SUM(TsumogiriCounts!$B7:$R7), "ND")</f>
        <v>0</v>
      </c>
    </row>
    <row r="9">
      <c r="A9" s="9">
        <v>7.0</v>
      </c>
      <c r="B9" s="23">
        <f>IFERROR(TsumogiriCounts!B8/SUM(TsumogiriCounts!$B8:$R8), "ND")</f>
        <v>0.1460683723</v>
      </c>
      <c r="C9" s="24">
        <f>IFERROR(TsumogiriCounts!C8/SUM(TsumogiriCounts!$B8:$R8), "ND")</f>
        <v>0.3370787415</v>
      </c>
      <c r="D9" s="24">
        <f>IFERROR(TsumogiriCounts!D8/SUM(TsumogiriCounts!$B8:$R8), "ND")</f>
        <v>0.3165578162</v>
      </c>
      <c r="E9" s="24">
        <f>IFERROR(TsumogiriCounts!E8/SUM(TsumogiriCounts!$B8:$R8), "ND")</f>
        <v>0.1526373513</v>
      </c>
      <c r="F9" s="24">
        <f>IFERROR(TsumogiriCounts!F8/SUM(TsumogiriCounts!$B8:$R8), "ND")</f>
        <v>0.03935247993</v>
      </c>
      <c r="G9" s="23">
        <f>IFERROR(TsumogiriCounts!G8/SUM(TsumogiriCounts!$B8:$R8), "ND")</f>
        <v>0.005230625594</v>
      </c>
      <c r="H9" s="24">
        <f>IFERROR(TsumogiriCounts!H8/SUM(TsumogiriCounts!$B8:$R8), "ND")</f>
        <v>0.003074613231</v>
      </c>
      <c r="I9" s="24">
        <f>IFERROR(TsumogiriCounts!I8/SUM(TsumogiriCounts!$B8:$R8), "ND")</f>
        <v>0</v>
      </c>
      <c r="J9" s="24">
        <f>IFERROR(TsumogiriCounts!J8/SUM(TsumogiriCounts!$B8:$R8), "ND")</f>
        <v>0</v>
      </c>
      <c r="K9" s="24">
        <f>IFERROR(TsumogiriCounts!K8/SUM(TsumogiriCounts!$B8:$R8), "ND")</f>
        <v>0</v>
      </c>
      <c r="L9" s="24">
        <f>IFERROR(TsumogiriCounts!L8/SUM(TsumogiriCounts!$B8:$R8), "ND")</f>
        <v>0</v>
      </c>
      <c r="M9" s="25">
        <f>IFERROR(TsumogiriCounts!M8/SUM(TsumogiriCounts!$B8:$R8), "ND")</f>
        <v>0</v>
      </c>
      <c r="N9" s="24">
        <f>IFERROR(TsumogiriCounts!N8/SUM(TsumogiriCounts!$B8:$R8), "ND")</f>
        <v>0</v>
      </c>
      <c r="O9" s="24">
        <f>IFERROR(TsumogiriCounts!O8/SUM(TsumogiriCounts!$B8:$R8), "ND")</f>
        <v>0</v>
      </c>
      <c r="P9" s="24">
        <f>IFERROR(TsumogiriCounts!P8/SUM(TsumogiriCounts!$B8:$R8), "ND")</f>
        <v>0</v>
      </c>
      <c r="Q9" s="24">
        <f>IFERROR(TsumogiriCounts!Q8/SUM(TsumogiriCounts!$B8:$R8), "ND")</f>
        <v>0</v>
      </c>
      <c r="R9" s="25">
        <f>IFERROR(TsumogiriCounts!R8/SUM(TsumogiriCounts!$B8:$R8), "ND")</f>
        <v>0</v>
      </c>
    </row>
    <row r="10">
      <c r="A10" s="13">
        <v>8.0</v>
      </c>
      <c r="B10" s="26">
        <f>IFERROR(TsumogiriCounts!B9/SUM(TsumogiriCounts!$B9:$R9), "ND")</f>
        <v>0.07984989046</v>
      </c>
      <c r="C10" s="27">
        <f>IFERROR(TsumogiriCounts!C9/SUM(TsumogiriCounts!$B9:$R9), "ND")</f>
        <v>0.2459108104</v>
      </c>
      <c r="D10" s="27">
        <f>IFERROR(TsumogiriCounts!D9/SUM(TsumogiriCounts!$B9:$R9), "ND")</f>
        <v>0.3225152287</v>
      </c>
      <c r="E10" s="27">
        <f>IFERROR(TsumogiriCounts!E9/SUM(TsumogiriCounts!$B9:$R9), "ND")</f>
        <v>0.2291743493</v>
      </c>
      <c r="F10" s="27">
        <f>IFERROR(TsumogiriCounts!F9/SUM(TsumogiriCounts!$B9:$R9), "ND")</f>
        <v>0.094422794</v>
      </c>
      <c r="G10" s="26">
        <f>IFERROR(TsumogiriCounts!G9/SUM(TsumogiriCounts!$B9:$R9), "ND")</f>
        <v>0.02229519818</v>
      </c>
      <c r="H10" s="27">
        <f>IFERROR(TsumogiriCounts!H9/SUM(TsumogiriCounts!$B9:$R9), "ND")</f>
        <v>0.002901430365</v>
      </c>
      <c r="I10" s="27">
        <f>IFERROR(TsumogiriCounts!I9/SUM(TsumogiriCounts!$B9:$R9), "ND")</f>
        <v>0.002930298629</v>
      </c>
      <c r="J10" s="27">
        <f>IFERROR(TsumogiriCounts!J9/SUM(TsumogiriCounts!$B9:$R9), "ND")</f>
        <v>0</v>
      </c>
      <c r="K10" s="27">
        <f>IFERROR(TsumogiriCounts!K9/SUM(TsumogiriCounts!$B9:$R9), "ND")</f>
        <v>0</v>
      </c>
      <c r="L10" s="27">
        <f>IFERROR(TsumogiriCounts!L9/SUM(TsumogiriCounts!$B9:$R9), "ND")</f>
        <v>0</v>
      </c>
      <c r="M10" s="28">
        <f>IFERROR(TsumogiriCounts!M9/SUM(TsumogiriCounts!$B9:$R9), "ND")</f>
        <v>0</v>
      </c>
      <c r="N10" s="27">
        <f>IFERROR(TsumogiriCounts!N9/SUM(TsumogiriCounts!$B9:$R9), "ND")</f>
        <v>0</v>
      </c>
      <c r="O10" s="27">
        <f>IFERROR(TsumogiriCounts!O9/SUM(TsumogiriCounts!$B9:$R9), "ND")</f>
        <v>0</v>
      </c>
      <c r="P10" s="27">
        <f>IFERROR(TsumogiriCounts!P9/SUM(TsumogiriCounts!$B9:$R9), "ND")</f>
        <v>0</v>
      </c>
      <c r="Q10" s="27">
        <f>IFERROR(TsumogiriCounts!Q9/SUM(TsumogiriCounts!$B9:$R9), "ND")</f>
        <v>0</v>
      </c>
      <c r="R10" s="28">
        <f>IFERROR(TsumogiriCounts!R9/SUM(TsumogiriCounts!$B9:$R9), "ND")</f>
        <v>0</v>
      </c>
    </row>
    <row r="11">
      <c r="A11" s="13">
        <v>9.0</v>
      </c>
      <c r="B11" s="26">
        <f>IFERROR(TsumogiriCounts!B10/SUM(TsumogiriCounts!$B10:$R10), "ND")</f>
        <v>0.04203220303</v>
      </c>
      <c r="C11" s="27">
        <f>IFERROR(TsumogiriCounts!C10/SUM(TsumogiriCounts!$B10:$R10), "ND")</f>
        <v>0.1623108873</v>
      </c>
      <c r="D11" s="27">
        <f>IFERROR(TsumogiriCounts!D10/SUM(TsumogiriCounts!$B10:$R10), "ND")</f>
        <v>0.2800378937</v>
      </c>
      <c r="E11" s="27">
        <f>IFERROR(TsumogiriCounts!E10/SUM(TsumogiriCounts!$B10:$R10), "ND")</f>
        <v>0.2735732029</v>
      </c>
      <c r="F11" s="27">
        <f>IFERROR(TsumogiriCounts!F10/SUM(TsumogiriCounts!$B10:$R10), "ND")</f>
        <v>0.1633186084</v>
      </c>
      <c r="G11" s="26">
        <f>IFERROR(TsumogiriCounts!G10/SUM(TsumogiriCounts!$B10:$R10), "ND")</f>
        <v>0.06054475665</v>
      </c>
      <c r="H11" s="27">
        <f>IFERROR(TsumogiriCounts!H10/SUM(TsumogiriCounts!$B10:$R10), "ND")</f>
        <v>0.01349275512</v>
      </c>
      <c r="I11" s="27">
        <f>IFERROR(TsumogiriCounts!I10/SUM(TsumogiriCounts!$B10:$R10), "ND")</f>
        <v>0.001769718796</v>
      </c>
      <c r="J11" s="27">
        <f>IFERROR(TsumogiriCounts!J10/SUM(TsumogiriCounts!$B10:$R10), "ND")</f>
        <v>0.002919974149</v>
      </c>
      <c r="K11" s="27">
        <f>IFERROR(TsumogiriCounts!K10/SUM(TsumogiriCounts!$B10:$R10), "ND")</f>
        <v>0</v>
      </c>
      <c r="L11" s="27">
        <f>IFERROR(TsumogiriCounts!L10/SUM(TsumogiriCounts!$B10:$R10), "ND")</f>
        <v>0</v>
      </c>
      <c r="M11" s="28">
        <f>IFERROR(TsumogiriCounts!M10/SUM(TsumogiriCounts!$B10:$R10), "ND")</f>
        <v>0</v>
      </c>
      <c r="N11" s="27">
        <f>IFERROR(TsumogiriCounts!N10/SUM(TsumogiriCounts!$B10:$R10), "ND")</f>
        <v>0</v>
      </c>
      <c r="O11" s="27">
        <f>IFERROR(TsumogiriCounts!O10/SUM(TsumogiriCounts!$B10:$R10), "ND")</f>
        <v>0</v>
      </c>
      <c r="P11" s="27">
        <f>IFERROR(TsumogiriCounts!P10/SUM(TsumogiriCounts!$B10:$R10), "ND")</f>
        <v>0</v>
      </c>
      <c r="Q11" s="27">
        <f>IFERROR(TsumogiriCounts!Q10/SUM(TsumogiriCounts!$B10:$R10), "ND")</f>
        <v>0</v>
      </c>
      <c r="R11" s="28">
        <f>IFERROR(TsumogiriCounts!R10/SUM(TsumogiriCounts!$B10:$R10), "ND")</f>
        <v>0</v>
      </c>
    </row>
    <row r="12">
      <c r="A12" s="13">
        <v>10.0</v>
      </c>
      <c r="B12" s="26">
        <f>IFERROR(TsumogiriCounts!B11/SUM(TsumogiriCounts!$B11:$R11), "ND")</f>
        <v>0.0219249158</v>
      </c>
      <c r="C12" s="27">
        <f>IFERROR(TsumogiriCounts!C11/SUM(TsumogiriCounts!$B11:$R11), "ND")</f>
        <v>0.1001895162</v>
      </c>
      <c r="D12" s="27">
        <f>IFERROR(TsumogiriCounts!D11/SUM(TsumogiriCounts!$B11:$R11), "ND")</f>
        <v>0.2147455166</v>
      </c>
      <c r="E12" s="27">
        <f>IFERROR(TsumogiriCounts!E11/SUM(TsumogiriCounts!$B11:$R11), "ND")</f>
        <v>0.2726755578</v>
      </c>
      <c r="F12" s="27">
        <f>IFERROR(TsumogiriCounts!F11/SUM(TsumogiriCounts!$B11:$R11), "ND")</f>
        <v>0.2205745078</v>
      </c>
      <c r="G12" s="26">
        <f>IFERROR(TsumogiriCounts!G11/SUM(TsumogiriCounts!$B11:$R11), "ND")</f>
        <v>0.116990441</v>
      </c>
      <c r="H12" s="27">
        <f>IFERROR(TsumogiriCounts!H11/SUM(TsumogiriCounts!$B11:$R11), "ND")</f>
        <v>0.04010888757</v>
      </c>
      <c r="I12" s="27">
        <f>IFERROR(TsumogiriCounts!I11/SUM(TsumogiriCounts!$B11:$R11), "ND")</f>
        <v>0.008586135628</v>
      </c>
      <c r="J12" s="27">
        <f>IFERROR(TsumogiriCounts!J11/SUM(TsumogiriCounts!$B11:$R11), "ND")</f>
        <v>0.001172578694</v>
      </c>
      <c r="K12" s="27">
        <f>IFERROR(TsumogiriCounts!K11/SUM(TsumogiriCounts!$B11:$R11), "ND")</f>
        <v>0.003031942951</v>
      </c>
      <c r="L12" s="27">
        <f>IFERROR(TsumogiriCounts!L11/SUM(TsumogiriCounts!$B11:$R11), "ND")</f>
        <v>0</v>
      </c>
      <c r="M12" s="28">
        <f>IFERROR(TsumogiriCounts!M11/SUM(TsumogiriCounts!$B11:$R11), "ND")</f>
        <v>0</v>
      </c>
      <c r="N12" s="27">
        <f>IFERROR(TsumogiriCounts!N11/SUM(TsumogiriCounts!$B11:$R11), "ND")</f>
        <v>0</v>
      </c>
      <c r="O12" s="27">
        <f>IFERROR(TsumogiriCounts!O11/SUM(TsumogiriCounts!$B11:$R11), "ND")</f>
        <v>0</v>
      </c>
      <c r="P12" s="27">
        <f>IFERROR(TsumogiriCounts!P11/SUM(TsumogiriCounts!$B11:$R11), "ND")</f>
        <v>0</v>
      </c>
      <c r="Q12" s="27">
        <f>IFERROR(TsumogiriCounts!Q11/SUM(TsumogiriCounts!$B11:$R11), "ND")</f>
        <v>0</v>
      </c>
      <c r="R12" s="28">
        <f>IFERROR(TsumogiriCounts!R11/SUM(TsumogiriCounts!$B11:$R11), "ND")</f>
        <v>0</v>
      </c>
    </row>
    <row r="13">
      <c r="A13" s="13">
        <v>11.0</v>
      </c>
      <c r="B13" s="26">
        <f>IFERROR(TsumogiriCounts!B12/SUM(TsumogiriCounts!$B12:$R12), "ND")</f>
        <v>0.01205576818</v>
      </c>
      <c r="C13" s="27">
        <f>IFERROR(TsumogiriCounts!C12/SUM(TsumogiriCounts!$B12:$R12), "ND")</f>
        <v>0.05989760927</v>
      </c>
      <c r="D13" s="27">
        <f>IFERROR(TsumogiriCounts!D12/SUM(TsumogiriCounts!$B12:$R12), "ND")</f>
        <v>0.1507111027</v>
      </c>
      <c r="E13" s="27">
        <f>IFERROR(TsumogiriCounts!E12/SUM(TsumogiriCounts!$B12:$R12), "ND")</f>
        <v>0.2359072046</v>
      </c>
      <c r="F13" s="27">
        <f>IFERROR(TsumogiriCounts!F12/SUM(TsumogiriCounts!$B12:$R12), "ND")</f>
        <v>0.2454557762</v>
      </c>
      <c r="G13" s="26">
        <f>IFERROR(TsumogiriCounts!G12/SUM(TsumogiriCounts!$B12:$R12), "ND")</f>
        <v>0.1740645159</v>
      </c>
      <c r="H13" s="27">
        <f>IFERROR(TsumogiriCounts!H12/SUM(TsumogiriCounts!$B12:$R12), "ND")</f>
        <v>0.0847577485</v>
      </c>
      <c r="I13" s="27">
        <f>IFERROR(TsumogiriCounts!I12/SUM(TsumogiriCounts!$B12:$R12), "ND")</f>
        <v>0.0273902965</v>
      </c>
      <c r="J13" s="27">
        <f>IFERROR(TsumogiriCounts!J12/SUM(TsumogiriCounts!$B12:$R12), "ND")</f>
        <v>0.005687673702</v>
      </c>
      <c r="K13" s="27">
        <f>IFERROR(TsumogiriCounts!K12/SUM(TsumogiriCounts!$B12:$R12), "ND")</f>
        <v>0.0008361055347</v>
      </c>
      <c r="L13" s="27">
        <f>IFERROR(TsumogiriCounts!L12/SUM(TsumogiriCounts!$B12:$R12), "ND")</f>
        <v>0.003236198834</v>
      </c>
      <c r="M13" s="28">
        <f>IFERROR(TsumogiriCounts!M12/SUM(TsumogiriCounts!$B12:$R12), "ND")</f>
        <v>0</v>
      </c>
      <c r="N13" s="27">
        <f>IFERROR(TsumogiriCounts!N12/SUM(TsumogiriCounts!$B12:$R12), "ND")</f>
        <v>0</v>
      </c>
      <c r="O13" s="27">
        <f>IFERROR(TsumogiriCounts!O12/SUM(TsumogiriCounts!$B12:$R12), "ND")</f>
        <v>0</v>
      </c>
      <c r="P13" s="27">
        <f>IFERROR(TsumogiriCounts!P12/SUM(TsumogiriCounts!$B12:$R12), "ND")</f>
        <v>0</v>
      </c>
      <c r="Q13" s="27">
        <f>IFERROR(TsumogiriCounts!Q12/SUM(TsumogiriCounts!$B12:$R12), "ND")</f>
        <v>0</v>
      </c>
      <c r="R13" s="28">
        <f>IFERROR(TsumogiriCounts!R12/SUM(TsumogiriCounts!$B12:$R12), "ND")</f>
        <v>0</v>
      </c>
    </row>
    <row r="14">
      <c r="A14" s="17">
        <v>12.0</v>
      </c>
      <c r="B14" s="29">
        <f>IFERROR(TsumogiriCounts!B13/SUM(TsumogiriCounts!$B13:$R13), "ND")</f>
        <v>0.007115801053</v>
      </c>
      <c r="C14" s="30">
        <f>IFERROR(TsumogiriCounts!C13/SUM(TsumogiriCounts!$B13:$R13), "ND")</f>
        <v>0.03655581979</v>
      </c>
      <c r="D14" s="30">
        <f>IFERROR(TsumogiriCounts!D13/SUM(TsumogiriCounts!$B13:$R13), "ND")</f>
        <v>0.1010679479</v>
      </c>
      <c r="E14" s="30">
        <f>IFERROR(TsumogiriCounts!E13/SUM(TsumogiriCounts!$B13:$R13), "ND")</f>
        <v>0.1844858281</v>
      </c>
      <c r="F14" s="30">
        <f>IFERROR(TsumogiriCounts!F13/SUM(TsumogiriCounts!$B13:$R13), "ND")</f>
        <v>0.2342421252</v>
      </c>
      <c r="G14" s="29">
        <f>IFERROR(TsumogiriCounts!G13/SUM(TsumogiriCounts!$B13:$R13), "ND")</f>
        <v>0.2115606538</v>
      </c>
      <c r="H14" s="30">
        <f>IFERROR(TsumogiriCounts!H13/SUM(TsumogiriCounts!$B13:$R13), "ND")</f>
        <v>0.1358658097</v>
      </c>
      <c r="I14" s="30">
        <f>IFERROR(TsumogiriCounts!I13/SUM(TsumogiriCounts!$B13:$R13), "ND")</f>
        <v>0.06174230431</v>
      </c>
      <c r="J14" s="30">
        <f>IFERROR(TsumogiriCounts!J13/SUM(TsumogiriCounts!$B13:$R13), "ND")</f>
        <v>0.01928746465</v>
      </c>
      <c r="K14" s="30">
        <f>IFERROR(TsumogiriCounts!K13/SUM(TsumogiriCounts!$B13:$R13), "ND")</f>
        <v>0.003930754019</v>
      </c>
      <c r="L14" s="30">
        <f>IFERROR(TsumogiriCounts!L13/SUM(TsumogiriCounts!$B13:$R13), "ND")</f>
        <v>0.000641901183</v>
      </c>
      <c r="M14" s="31">
        <f>IFERROR(TsumogiriCounts!M13/SUM(TsumogiriCounts!$B13:$R13), "ND")</f>
        <v>0.003503590256</v>
      </c>
      <c r="N14" s="30">
        <f>IFERROR(TsumogiriCounts!N13/SUM(TsumogiriCounts!$B13:$R13), "ND")</f>
        <v>0</v>
      </c>
      <c r="O14" s="30">
        <f>IFERROR(TsumogiriCounts!O13/SUM(TsumogiriCounts!$B13:$R13), "ND")</f>
        <v>0</v>
      </c>
      <c r="P14" s="30">
        <f>IFERROR(TsumogiriCounts!P13/SUM(TsumogiriCounts!$B13:$R13), "ND")</f>
        <v>0</v>
      </c>
      <c r="Q14" s="30">
        <f>IFERROR(TsumogiriCounts!Q13/SUM(TsumogiriCounts!$B13:$R13), "ND")</f>
        <v>0</v>
      </c>
      <c r="R14" s="31">
        <f>IFERROR(TsumogiriCounts!R13/SUM(TsumogiriCounts!$B13:$R13), "ND")</f>
        <v>0</v>
      </c>
    </row>
    <row r="15">
      <c r="A15" s="13">
        <v>13.0</v>
      </c>
      <c r="B15" s="26">
        <f>IFERROR(TsumogiriCounts!B14/SUM(TsumogiriCounts!$B14:$R14), "ND")</f>
        <v>0.004893185409</v>
      </c>
      <c r="C15" s="27">
        <f>IFERROR(TsumogiriCounts!C14/SUM(TsumogiriCounts!$B14:$R14), "ND")</f>
        <v>0.02383373185</v>
      </c>
      <c r="D15" s="27">
        <f>IFERROR(TsumogiriCounts!D14/SUM(TsumogiriCounts!$B14:$R14), "ND")</f>
        <v>0.06799323336</v>
      </c>
      <c r="E15" s="27">
        <f>IFERROR(TsumogiriCounts!E14/SUM(TsumogiriCounts!$B14:$R14), "ND")</f>
        <v>0.1357654842</v>
      </c>
      <c r="F15" s="27">
        <f>IFERROR(TsumogiriCounts!F14/SUM(TsumogiriCounts!$B14:$R14), "ND")</f>
        <v>0.2001601307</v>
      </c>
      <c r="G15" s="26">
        <f>IFERROR(TsumogiriCounts!G14/SUM(TsumogiriCounts!$B14:$R14), "ND")</f>
        <v>0.2185161075</v>
      </c>
      <c r="H15" s="27">
        <f>IFERROR(TsumogiriCounts!H14/SUM(TsumogiriCounts!$B14:$R14), "ND")</f>
        <v>0.1772171328</v>
      </c>
      <c r="I15" s="27">
        <f>IFERROR(TsumogiriCounts!I14/SUM(TsumogiriCounts!$B14:$R14), "ND")</f>
        <v>0.1056100725</v>
      </c>
      <c r="J15" s="27">
        <f>IFERROR(TsumogiriCounts!J14/SUM(TsumogiriCounts!$B14:$R14), "ND")</f>
        <v>0.04532047643</v>
      </c>
      <c r="K15" s="27">
        <f>IFERROR(TsumogiriCounts!K14/SUM(TsumogiriCounts!$B14:$R14), "ND")</f>
        <v>0.01363941415</v>
      </c>
      <c r="L15" s="27">
        <f>IFERROR(TsumogiriCounts!L14/SUM(TsumogiriCounts!$B14:$R14), "ND")</f>
        <v>0.002702409962</v>
      </c>
      <c r="M15" s="28">
        <f>IFERROR(TsumogiriCounts!M14/SUM(TsumogiriCounts!$B14:$R14), "ND")</f>
        <v>0.0005249696693</v>
      </c>
      <c r="N15" s="27">
        <f>IFERROR(TsumogiriCounts!N14/SUM(TsumogiriCounts!$B14:$R14), "ND")</f>
        <v>0.003823651557</v>
      </c>
      <c r="O15" s="27">
        <f>IFERROR(TsumogiriCounts!O14/SUM(TsumogiriCounts!$B14:$R14), "ND")</f>
        <v>0</v>
      </c>
      <c r="P15" s="27">
        <f>IFERROR(TsumogiriCounts!P14/SUM(TsumogiriCounts!$B14:$R14), "ND")</f>
        <v>0</v>
      </c>
      <c r="Q15" s="27">
        <f>IFERROR(TsumogiriCounts!Q14/SUM(TsumogiriCounts!$B14:$R14), "ND")</f>
        <v>0</v>
      </c>
      <c r="R15" s="28">
        <f>IFERROR(TsumogiriCounts!R14/SUM(TsumogiriCounts!$B14:$R14), "ND")</f>
        <v>0</v>
      </c>
    </row>
    <row r="16">
      <c r="A16" s="13">
        <v>14.0</v>
      </c>
      <c r="B16" s="26">
        <f>IFERROR(TsumogiriCounts!B15/SUM(TsumogiriCounts!$B15:$R15), "ND")</f>
        <v>0.003727045109</v>
      </c>
      <c r="C16" s="27">
        <f>IFERROR(TsumogiriCounts!C15/SUM(TsumogiriCounts!$B15:$R15), "ND")</f>
        <v>0.01735818342</v>
      </c>
      <c r="D16" s="27">
        <f>IFERROR(TsumogiriCounts!D15/SUM(TsumogiriCounts!$B15:$R15), "ND")</f>
        <v>0.04806956527</v>
      </c>
      <c r="E16" s="27">
        <f>IFERROR(TsumogiriCounts!E15/SUM(TsumogiriCounts!$B15:$R15), "ND")</f>
        <v>0.09925650108</v>
      </c>
      <c r="F16" s="27">
        <f>IFERROR(TsumogiriCounts!F15/SUM(TsumogiriCounts!$B15:$R15), "ND")</f>
        <v>0.1598255645</v>
      </c>
      <c r="G16" s="26">
        <f>IFERROR(TsumogiriCounts!G15/SUM(TsumogiriCounts!$B15:$R15), "ND")</f>
        <v>0.2009310401</v>
      </c>
      <c r="H16" s="27">
        <f>IFERROR(TsumogiriCounts!H15/SUM(TsumogiriCounts!$B15:$R15), "ND")</f>
        <v>0.1950592191</v>
      </c>
      <c r="I16" s="27">
        <f>IFERROR(TsumogiriCounts!I15/SUM(TsumogiriCounts!$B15:$R15), "ND")</f>
        <v>0.145024194</v>
      </c>
      <c r="J16" s="27">
        <f>IFERROR(TsumogiriCounts!J15/SUM(TsumogiriCounts!$B15:$R15), "ND")</f>
        <v>0.08095534913</v>
      </c>
      <c r="K16" s="27">
        <f>IFERROR(TsumogiriCounts!K15/SUM(TsumogiriCounts!$B15:$R15), "ND")</f>
        <v>0.03345530723</v>
      </c>
      <c r="L16" s="27">
        <f>IFERROR(TsumogiriCounts!L15/SUM(TsumogiriCounts!$B15:$R15), "ND")</f>
        <v>0.009733742954</v>
      </c>
      <c r="M16" s="28">
        <f>IFERROR(TsumogiriCounts!M15/SUM(TsumogiriCounts!$B15:$R15), "ND")</f>
        <v>0.001913224286</v>
      </c>
      <c r="N16" s="27">
        <f>IFERROR(TsumogiriCounts!N15/SUM(TsumogiriCounts!$B15:$R15), "ND")</f>
        <v>0.000456086474</v>
      </c>
      <c r="O16" s="27">
        <f>IFERROR(TsumogiriCounts!O15/SUM(TsumogiriCounts!$B15:$R15), "ND")</f>
        <v>0.004234977311</v>
      </c>
      <c r="P16" s="27">
        <f>IFERROR(TsumogiriCounts!P15/SUM(TsumogiriCounts!$B15:$R15), "ND")</f>
        <v>0</v>
      </c>
      <c r="Q16" s="27">
        <f>IFERROR(TsumogiriCounts!Q15/SUM(TsumogiriCounts!$B15:$R15), "ND")</f>
        <v>0</v>
      </c>
      <c r="R16" s="28">
        <f>IFERROR(TsumogiriCounts!R15/SUM(TsumogiriCounts!$B15:$R15), "ND")</f>
        <v>0</v>
      </c>
    </row>
    <row r="17">
      <c r="A17" s="13">
        <v>15.0</v>
      </c>
      <c r="B17" s="26">
        <f>IFERROR(TsumogiriCounts!B16/SUM(TsumogiriCounts!$B16:$R16), "ND")</f>
        <v>0.00317745424</v>
      </c>
      <c r="C17" s="27">
        <f>IFERROR(TsumogiriCounts!C16/SUM(TsumogiriCounts!$B16:$R16), "ND")</f>
        <v>0.01379211107</v>
      </c>
      <c r="D17" s="27">
        <f>IFERROR(TsumogiriCounts!D16/SUM(TsumogiriCounts!$B16:$R16), "ND")</f>
        <v>0.03700012486</v>
      </c>
      <c r="E17" s="27">
        <f>IFERROR(TsumogiriCounts!E16/SUM(TsumogiriCounts!$B16:$R16), "ND")</f>
        <v>0.07529418747</v>
      </c>
      <c r="F17" s="27">
        <f>IFERROR(TsumogiriCounts!F16/SUM(TsumogiriCounts!$B16:$R16), "ND")</f>
        <v>0.1250455622</v>
      </c>
      <c r="G17" s="26">
        <f>IFERROR(TsumogiriCounts!G16/SUM(TsumogiriCounts!$B16:$R16), "ND")</f>
        <v>0.1706967611</v>
      </c>
      <c r="H17" s="27">
        <f>IFERROR(TsumogiriCounts!H16/SUM(TsumogiriCounts!$B16:$R16), "ND")</f>
        <v>0.1903040334</v>
      </c>
      <c r="I17" s="27">
        <f>IFERROR(TsumogiriCounts!I16/SUM(TsumogiriCounts!$B16:$R16), "ND")</f>
        <v>0.1678614081</v>
      </c>
      <c r="J17" s="27">
        <f>IFERROR(TsumogiriCounts!J16/SUM(TsumogiriCounts!$B16:$R16), "ND")</f>
        <v>0.1168636875</v>
      </c>
      <c r="K17" s="27">
        <f>IFERROR(TsumogiriCounts!K16/SUM(TsumogiriCounts!$B16:$R16), "ND")</f>
        <v>0.06162189582</v>
      </c>
      <c r="L17" s="27">
        <f>IFERROR(TsumogiriCounts!L16/SUM(TsumogiriCounts!$B16:$R16), "ND")</f>
        <v>0.02468000096</v>
      </c>
      <c r="M17" s="28">
        <f>IFERROR(TsumogiriCounts!M16/SUM(TsumogiriCounts!$B16:$R16), "ND")</f>
        <v>0.007064866539</v>
      </c>
      <c r="N17" s="27">
        <f>IFERROR(TsumogiriCounts!N16/SUM(TsumogiriCounts!$B16:$R16), "ND")</f>
        <v>0.001393600635</v>
      </c>
      <c r="O17" s="27">
        <f>IFERROR(TsumogiriCounts!O16/SUM(TsumogiriCounts!$B16:$R16), "ND")</f>
        <v>0.0004199278732</v>
      </c>
      <c r="P17" s="27">
        <f>IFERROR(TsumogiriCounts!P16/SUM(TsumogiriCounts!$B16:$R16), "ND")</f>
        <v>0.004784378235</v>
      </c>
      <c r="Q17" s="27">
        <f>IFERROR(TsumogiriCounts!Q16/SUM(TsumogiriCounts!$B16:$R16), "ND")</f>
        <v>0</v>
      </c>
      <c r="R17" s="28">
        <f>IFERROR(TsumogiriCounts!R16/SUM(TsumogiriCounts!$B16:$R16), "ND")</f>
        <v>0</v>
      </c>
    </row>
    <row r="18">
      <c r="A18" s="13">
        <v>16.0</v>
      </c>
      <c r="B18" s="26">
        <f>IFERROR(TsumogiriCounts!B17/SUM(TsumogiriCounts!$B17:$R17), "ND")</f>
        <v>0.002748828319</v>
      </c>
      <c r="C18" s="27">
        <f>IFERROR(TsumogiriCounts!C17/SUM(TsumogiriCounts!$B17:$R17), "ND")</f>
        <v>0.01215035056</v>
      </c>
      <c r="D18" s="27">
        <f>IFERROR(TsumogiriCounts!D17/SUM(TsumogiriCounts!$B17:$R17), "ND")</f>
        <v>0.03005503271</v>
      </c>
      <c r="E18" s="27">
        <f>IFERROR(TsumogiriCounts!E17/SUM(TsumogiriCounts!$B17:$R17), "ND")</f>
        <v>0.05977317955</v>
      </c>
      <c r="F18" s="27">
        <f>IFERROR(TsumogiriCounts!F17/SUM(TsumogiriCounts!$B17:$R17), "ND")</f>
        <v>0.09952250438</v>
      </c>
      <c r="G18" s="26">
        <f>IFERROR(TsumogiriCounts!G17/SUM(TsumogiriCounts!$B17:$R17), "ND")</f>
        <v>0.1417992754</v>
      </c>
      <c r="H18" s="27">
        <f>IFERROR(TsumogiriCounts!H17/SUM(TsumogiriCounts!$B17:$R17), "ND")</f>
        <v>0.1703254879</v>
      </c>
      <c r="I18" s="27">
        <f>IFERROR(TsumogiriCounts!I17/SUM(TsumogiriCounts!$B17:$R17), "ND")</f>
        <v>0.1722762175</v>
      </c>
      <c r="J18" s="27">
        <f>IFERROR(TsumogiriCounts!J17/SUM(TsumogiriCounts!$B17:$R17), "ND")</f>
        <v>0.141334052</v>
      </c>
      <c r="K18" s="27">
        <f>IFERROR(TsumogiriCounts!K17/SUM(TsumogiriCounts!$B17:$R17), "ND")</f>
        <v>0.09288344631</v>
      </c>
      <c r="L18" s="27">
        <f>IFERROR(TsumogiriCounts!L17/SUM(TsumogiriCounts!$B17:$R17), "ND")</f>
        <v>0.04700680911</v>
      </c>
      <c r="M18" s="28">
        <f>IFERROR(TsumogiriCounts!M17/SUM(TsumogiriCounts!$B17:$R17), "ND")</f>
        <v>0.01826402709</v>
      </c>
      <c r="N18" s="27">
        <f>IFERROR(TsumogiriCounts!N17/SUM(TsumogiriCounts!$B17:$R17), "ND")</f>
        <v>0.005087778823</v>
      </c>
      <c r="O18" s="27">
        <f>IFERROR(TsumogiriCounts!O17/SUM(TsumogiriCounts!$B17:$R17), "ND")</f>
        <v>0.001013063953</v>
      </c>
      <c r="P18" s="27">
        <f>IFERROR(TsumogiriCounts!P17/SUM(TsumogiriCounts!$B17:$R17), "ND")</f>
        <v>0.000417898907</v>
      </c>
      <c r="Q18" s="27">
        <f>IFERROR(TsumogiriCounts!Q17/SUM(TsumogiriCounts!$B17:$R17), "ND")</f>
        <v>0.005342047448</v>
      </c>
      <c r="R18" s="28">
        <f>IFERROR(TsumogiriCounts!R17/SUM(TsumogiriCounts!$B17:$R17), "ND")</f>
        <v>0</v>
      </c>
    </row>
    <row r="19">
      <c r="A19" s="13">
        <v>17.0</v>
      </c>
      <c r="B19" s="26">
        <f>IFERROR(TsumogiriCounts!B18/SUM(TsumogiriCounts!$B18:$R18), "ND")</f>
        <v>0.002456635694</v>
      </c>
      <c r="C19" s="27">
        <f>IFERROR(TsumogiriCounts!C18/SUM(TsumogiriCounts!$B18:$R18), "ND")</f>
        <v>0.01055207767</v>
      </c>
      <c r="D19" s="27">
        <f>IFERROR(TsumogiriCounts!D18/SUM(TsumogiriCounts!$B18:$R18), "ND")</f>
        <v>0.02610421319</v>
      </c>
      <c r="E19" s="27">
        <f>IFERROR(TsumogiriCounts!E18/SUM(TsumogiriCounts!$B18:$R18), "ND")</f>
        <v>0.05031648133</v>
      </c>
      <c r="F19" s="27">
        <f>IFERROR(TsumogiriCounts!F18/SUM(TsumogiriCounts!$B18:$R18), "ND")</f>
        <v>0.08170772631</v>
      </c>
      <c r="G19" s="26">
        <f>IFERROR(TsumogiriCounts!G18/SUM(TsumogiriCounts!$B18:$R18), "ND")</f>
        <v>0.1177958551</v>
      </c>
      <c r="H19" s="27">
        <f>IFERROR(TsumogiriCounts!H18/SUM(TsumogiriCounts!$B18:$R18), "ND")</f>
        <v>0.1481769055</v>
      </c>
      <c r="I19" s="27">
        <f>IFERROR(TsumogiriCounts!I18/SUM(TsumogiriCounts!$B18:$R18), "ND")</f>
        <v>0.1620314977</v>
      </c>
      <c r="J19" s="27">
        <f>IFERROR(TsumogiriCounts!J18/SUM(TsumogiriCounts!$B18:$R18), "ND")</f>
        <v>0.1512503038</v>
      </c>
      <c r="K19" s="27">
        <f>IFERROR(TsumogiriCounts!K18/SUM(TsumogiriCounts!$B18:$R18), "ND")</f>
        <v>0.1162047698</v>
      </c>
      <c r="L19" s="27">
        <f>IFERROR(TsumogiriCounts!L18/SUM(TsumogiriCounts!$B18:$R18), "ND")</f>
        <v>0.07313553732</v>
      </c>
      <c r="M19" s="28">
        <f>IFERROR(TsumogiriCounts!M18/SUM(TsumogiriCounts!$B18:$R18), "ND")</f>
        <v>0.035688911</v>
      </c>
      <c r="N19" s="27">
        <f>IFERROR(TsumogiriCounts!N18/SUM(TsumogiriCounts!$B18:$R18), "ND")</f>
        <v>0.01358034691</v>
      </c>
      <c r="O19" s="27">
        <f>IFERROR(TsumogiriCounts!O18/SUM(TsumogiriCounts!$B18:$R18), "ND")</f>
        <v>0.003724875317</v>
      </c>
      <c r="P19" s="27">
        <f>IFERROR(TsumogiriCounts!P18/SUM(TsumogiriCounts!$B18:$R18), "ND")</f>
        <v>0.0007822353881</v>
      </c>
      <c r="Q19" s="27">
        <f>IFERROR(TsumogiriCounts!Q18/SUM(TsumogiriCounts!$B18:$R18), "ND")</f>
        <v>0.000411946447</v>
      </c>
      <c r="R19" s="28">
        <f>IFERROR(TsumogiriCounts!R18/SUM(TsumogiriCounts!$B18:$R18), "ND")</f>
        <v>0.006079681552</v>
      </c>
    </row>
    <row r="20">
      <c r="A20" s="33">
        <v>18.0</v>
      </c>
      <c r="B20" s="29">
        <f>IFERROR(TsumogiriCounts!B19/SUM(TsumogiriCounts!$B19:$R19), "ND")</f>
        <v>0.002109562051</v>
      </c>
      <c r="C20" s="30">
        <f>IFERROR(TsumogiriCounts!C19/SUM(TsumogiriCounts!$B19:$R19), "ND")</f>
        <v>0.008983047723</v>
      </c>
      <c r="D20" s="30">
        <f>IFERROR(TsumogiriCounts!D19/SUM(TsumogiriCounts!$B19:$R19), "ND")</f>
        <v>0.02233063596</v>
      </c>
      <c r="E20" s="30">
        <f>IFERROR(TsumogiriCounts!E19/SUM(TsumogiriCounts!$B19:$R19), "ND")</f>
        <v>0.04353890299</v>
      </c>
      <c r="F20" s="30">
        <f>IFERROR(TsumogiriCounts!F19/SUM(TsumogiriCounts!$B19:$R19), "ND")</f>
        <v>0.06975277162</v>
      </c>
      <c r="G20" s="29">
        <f>IFERROR(TsumogiriCounts!G19/SUM(TsumogiriCounts!$B19:$R19), "ND")</f>
        <v>0.100163235</v>
      </c>
      <c r="H20" s="30">
        <f>IFERROR(TsumogiriCounts!H19/SUM(TsumogiriCounts!$B19:$R19), "ND")</f>
        <v>0.1276981401</v>
      </c>
      <c r="I20" s="30">
        <f>IFERROR(TsumogiriCounts!I19/SUM(TsumogiriCounts!$B19:$R19), "ND")</f>
        <v>0.1477082578</v>
      </c>
      <c r="J20" s="30">
        <f>IFERROR(TsumogiriCounts!J19/SUM(TsumogiriCounts!$B19:$R19), "ND")</f>
        <v>0.1495187946</v>
      </c>
      <c r="K20" s="30">
        <f>IFERROR(TsumogiriCounts!K19/SUM(TsumogiriCounts!$B19:$R19), "ND")</f>
        <v>0.1314318601</v>
      </c>
      <c r="L20" s="30">
        <f>IFERROR(TsumogiriCounts!L19/SUM(TsumogiriCounts!$B19:$R19), "ND")</f>
        <v>0.09623699189</v>
      </c>
      <c r="M20" s="31">
        <f>IFERROR(TsumogiriCounts!M19/SUM(TsumogiriCounts!$B19:$R19), "ND")</f>
        <v>0.05842667633</v>
      </c>
      <c r="N20" s="30">
        <f>IFERROR(TsumogiriCounts!N19/SUM(TsumogiriCounts!$B19:$R19), "ND")</f>
        <v>0.0278052567</v>
      </c>
      <c r="O20" s="30">
        <f>IFERROR(TsumogiriCounts!O19/SUM(TsumogiriCounts!$B19:$R19), "ND")</f>
        <v>0.01032251722</v>
      </c>
      <c r="P20" s="30">
        <f>IFERROR(TsumogiriCounts!P19/SUM(TsumogiriCounts!$B19:$R19), "ND")</f>
        <v>0.002836644117</v>
      </c>
      <c r="Q20" s="30">
        <f>IFERROR(TsumogiriCounts!Q19/SUM(TsumogiriCounts!$B19:$R19), "ND")</f>
        <v>0.0006697347482</v>
      </c>
      <c r="R20" s="31">
        <f>IFERROR(TsumogiriCounts!R19/SUM(TsumogiriCounts!$B19:$R19), "ND")</f>
        <v>0.0004669710171</v>
      </c>
    </row>
  </sheetData>
  <mergeCells count="1">
    <mergeCell ref="B1:R1"/>
  </mergeCells>
  <conditionalFormatting sqref="B3:R20">
    <cfRule type="cellIs" dxfId="0" priority="1" operator="lessThan">
      <formula>0.005</formula>
    </cfRule>
  </conditionalFormatting>
  <conditionalFormatting sqref="B3:R20">
    <cfRule type="colorScale" priority="2">
      <colorScale>
        <cfvo type="formula" val="0"/>
        <cfvo type="formula" val="0.33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5.25"/>
    <col customWidth="1" min="3" max="3" width="6.0"/>
    <col customWidth="1" min="4" max="4" width="5.25"/>
    <col customWidth="1" min="5" max="5" width="6.0"/>
    <col customWidth="1" min="6" max="6" width="5.25"/>
    <col customWidth="1" min="7" max="7" width="6.0"/>
    <col customWidth="1" min="8" max="8" width="5.25"/>
    <col customWidth="1" min="9" max="9" width="6.0"/>
    <col customWidth="1" min="10" max="10" width="5.25"/>
    <col customWidth="1" min="11" max="11" width="6.0"/>
    <col customWidth="1" min="12" max="12" width="5.25"/>
    <col customWidth="1" min="13" max="13" width="6.0"/>
  </cols>
  <sheetData>
    <row r="1">
      <c r="A1" s="1"/>
      <c r="B1" s="7" t="s">
        <v>3</v>
      </c>
    </row>
    <row r="2">
      <c r="A2" s="1"/>
      <c r="B2" s="34">
        <v>44205.0</v>
      </c>
      <c r="C2" s="3"/>
      <c r="D2" s="34">
        <v>44235.0</v>
      </c>
      <c r="E2" s="3"/>
      <c r="F2" s="34">
        <v>44262.0</v>
      </c>
      <c r="G2" s="3"/>
      <c r="H2" s="34">
        <v>44292.0</v>
      </c>
      <c r="I2" s="4"/>
      <c r="J2" s="35">
        <v>5.0</v>
      </c>
      <c r="K2" s="4"/>
      <c r="L2" s="35" t="s">
        <v>4</v>
      </c>
      <c r="M2" s="4"/>
    </row>
    <row r="3">
      <c r="A3" s="1"/>
      <c r="B3" s="6" t="s">
        <v>5</v>
      </c>
      <c r="C3" s="7" t="s">
        <v>6</v>
      </c>
      <c r="D3" s="6" t="s">
        <v>5</v>
      </c>
      <c r="E3" s="7" t="s">
        <v>6</v>
      </c>
      <c r="F3" s="6" t="s">
        <v>5</v>
      </c>
      <c r="G3" s="7" t="s">
        <v>6</v>
      </c>
      <c r="H3" s="6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</row>
    <row r="4">
      <c r="A4" s="9">
        <v>1.0</v>
      </c>
      <c r="B4" s="10">
        <f>TypeShanten!B2/TypeCount!B2</f>
        <v>3.238170401</v>
      </c>
      <c r="C4" s="36">
        <f>TypeTenpai!B2/TypeCount!B2</f>
        <v>0.00003731994499</v>
      </c>
      <c r="D4" s="10">
        <f>TypeShanten!C2/TypeCount!C2</f>
        <v>2.843761231</v>
      </c>
      <c r="E4" s="36">
        <f>TypeTenpai!C2/TypeCount!C2</f>
        <v>0.0002069243419</v>
      </c>
      <c r="F4" s="10">
        <f>TypeShanten!D2/TypeCount!D2</f>
        <v>2.792570414</v>
      </c>
      <c r="G4" s="36">
        <f>TypeTenpai!D2/TypeCount!D2</f>
        <v>0.000905197925</v>
      </c>
      <c r="H4" s="10">
        <f>TypeShanten!E2/TypeCount!E2</f>
        <v>3.068378471</v>
      </c>
      <c r="I4" s="37">
        <f>TypeTenpai!E2/TypeCount!E2</f>
        <v>0.0006247461969</v>
      </c>
      <c r="J4" s="11">
        <f>TypeShanten!F2/TypeCount!F2</f>
        <v>3.130176332</v>
      </c>
      <c r="K4" s="37">
        <f>TypeTenpai!F2/TypeCount!F2</f>
        <v>0.0007742644488</v>
      </c>
      <c r="L4" s="11">
        <f>TypeShanten!G2/TypeCount!G2</f>
        <v>3.17756298</v>
      </c>
      <c r="M4" s="37">
        <f>TypeTenpai!G2/TypeCount!G2</f>
        <v>0.00003064721487</v>
      </c>
    </row>
    <row r="5">
      <c r="A5" s="13">
        <v>2.0</v>
      </c>
      <c r="B5" s="14">
        <f>TypeShanten!B3/TypeCount!B3</f>
        <v>2.938506245</v>
      </c>
      <c r="C5" s="38">
        <f>TypeTenpai!B3/TypeCount!B3</f>
        <v>0.0001563157142</v>
      </c>
      <c r="D5" s="14">
        <f>TypeShanten!C3/TypeCount!C3</f>
        <v>2.657103677</v>
      </c>
      <c r="E5" s="38">
        <f>TypeTenpai!C3/TypeCount!C3</f>
        <v>0.0003895708001</v>
      </c>
      <c r="F5" s="14">
        <f>TypeShanten!D3/TypeCount!D3</f>
        <v>2.46300212</v>
      </c>
      <c r="G5" s="38">
        <f>TypeTenpai!D3/TypeCount!D3</f>
        <v>0.00114951014</v>
      </c>
      <c r="H5" s="14">
        <f>TypeShanten!E3/TypeCount!E3</f>
        <v>2.586660342</v>
      </c>
      <c r="I5" s="39">
        <f>TypeTenpai!E3/TypeCount!E3</f>
        <v>0.001257269105</v>
      </c>
      <c r="J5" s="15">
        <f>TypeShanten!F3/TypeCount!F3</f>
        <v>2.647271908</v>
      </c>
      <c r="K5" s="39">
        <f>TypeTenpai!F3/TypeCount!F3</f>
        <v>0.001352152176</v>
      </c>
      <c r="L5" s="15">
        <f>TypeShanten!G3/TypeCount!G3</f>
        <v>2.871959222</v>
      </c>
      <c r="M5" s="39">
        <f>TypeTenpai!G3/TypeCount!G3</f>
        <v>0.0001291803966</v>
      </c>
    </row>
    <row r="6">
      <c r="A6" s="13">
        <v>3.0</v>
      </c>
      <c r="B6" s="14">
        <f>TypeShanten!B4/TypeCount!B4</f>
        <v>2.626263234</v>
      </c>
      <c r="C6" s="38">
        <f>TypeTenpai!B4/TypeCount!B4</f>
        <v>0.001228152911</v>
      </c>
      <c r="D6" s="14">
        <f>TypeShanten!C4/TypeCount!C4</f>
        <v>2.404968581</v>
      </c>
      <c r="E6" s="38">
        <f>TypeTenpai!C4/TypeCount!C4</f>
        <v>0.002591743485</v>
      </c>
      <c r="F6" s="14">
        <f>TypeShanten!D4/TypeCount!D4</f>
        <v>2.212902403</v>
      </c>
      <c r="G6" s="38">
        <f>TypeTenpai!D4/TypeCount!D4</f>
        <v>0.004919084283</v>
      </c>
      <c r="H6" s="14">
        <f>TypeShanten!E4/TypeCount!E4</f>
        <v>2.252798526</v>
      </c>
      <c r="I6" s="39">
        <f>TypeTenpai!E4/TypeCount!E4</f>
        <v>0.005631662568</v>
      </c>
      <c r="J6" s="15">
        <f>TypeShanten!F4/TypeCount!F4</f>
        <v>2.276889674</v>
      </c>
      <c r="K6" s="39">
        <f>TypeTenpai!F4/TypeCount!F4</f>
        <v>0.00625098974</v>
      </c>
      <c r="L6" s="15">
        <f>TypeShanten!G4/TypeCount!G4</f>
        <v>2.577634514</v>
      </c>
      <c r="M6" s="39">
        <f>TypeTenpai!G4/TypeCount!G4</f>
        <v>0.001036551661</v>
      </c>
    </row>
    <row r="7">
      <c r="A7" s="13">
        <v>4.0</v>
      </c>
      <c r="B7" s="14">
        <f>TypeShanten!B5/TypeCount!B5</f>
        <v>2.343470693</v>
      </c>
      <c r="C7" s="38">
        <f>TypeTenpai!B5/TypeCount!B5</f>
        <v>0.003400502523</v>
      </c>
      <c r="D7" s="14">
        <f>TypeShanten!C5/TypeCount!C5</f>
        <v>2.169951709</v>
      </c>
      <c r="E7" s="38">
        <f>TypeTenpai!C5/TypeCount!C5</f>
        <v>0.005679963965</v>
      </c>
      <c r="F7" s="14">
        <f>TypeShanten!D5/TypeCount!D5</f>
        <v>2.006675986</v>
      </c>
      <c r="G7" s="38">
        <f>TypeTenpai!D5/TypeCount!D5</f>
        <v>0.009366537251</v>
      </c>
      <c r="H7" s="14">
        <f>TypeShanten!E5/TypeCount!E5</f>
        <v>2.006360628</v>
      </c>
      <c r="I7" s="39">
        <f>TypeTenpai!E5/TypeCount!E5</f>
        <v>0.01114084144</v>
      </c>
      <c r="J7" s="15">
        <f>TypeShanten!F5/TypeCount!F5</f>
        <v>2.014278566</v>
      </c>
      <c r="K7" s="39">
        <f>TypeTenpai!F5/TypeCount!F5</f>
        <v>0.01255694443</v>
      </c>
      <c r="L7" s="15">
        <f>TypeShanten!G5/TypeCount!G5</f>
        <v>2.317179642</v>
      </c>
      <c r="M7" s="39">
        <f>TypeTenpai!G5/TypeCount!G5</f>
        <v>0.002879645006</v>
      </c>
    </row>
    <row r="8">
      <c r="A8" s="13">
        <v>5.0</v>
      </c>
      <c r="B8" s="14">
        <f>TypeShanten!B6/TypeCount!B6</f>
        <v>2.10023207</v>
      </c>
      <c r="C8" s="38">
        <f>TypeTenpai!B6/TypeCount!B6</f>
        <v>0.007407481348</v>
      </c>
      <c r="D8" s="14">
        <f>TypeShanten!C6/TypeCount!C6</f>
        <v>1.963232869</v>
      </c>
      <c r="E8" s="38">
        <f>TypeTenpai!C6/TypeCount!C6</f>
        <v>0.01067462738</v>
      </c>
      <c r="F8" s="14">
        <f>TypeShanten!D6/TypeCount!D6</f>
        <v>1.834046893</v>
      </c>
      <c r="G8" s="38">
        <f>TypeTenpai!D6/TypeCount!D6</f>
        <v>0.01569160756</v>
      </c>
      <c r="H8" s="14">
        <f>TypeShanten!E6/TypeCount!E6</f>
        <v>1.816607485</v>
      </c>
      <c r="I8" s="39">
        <f>TypeTenpai!E6/TypeCount!E6</f>
        <v>0.01843250629</v>
      </c>
      <c r="J8" s="15">
        <f>TypeShanten!F6/TypeCount!F6</f>
        <v>1.808528532</v>
      </c>
      <c r="K8" s="39">
        <f>TypeTenpai!F6/TypeCount!F6</f>
        <v>0.02087065399</v>
      </c>
      <c r="L8" s="15">
        <f>TypeShanten!G6/TypeCount!G6</f>
        <v>2.083284896</v>
      </c>
      <c r="M8" s="39">
        <f>TypeTenpai!G6/TypeCount!G6</f>
        <v>0.006458995959</v>
      </c>
    </row>
    <row r="9">
      <c r="A9" s="17">
        <v>6.0</v>
      </c>
      <c r="B9" s="18">
        <f>TypeShanten!B7/TypeCount!B7</f>
        <v>1.893818279</v>
      </c>
      <c r="C9" s="40">
        <f>TypeTenpai!B7/TypeCount!B7</f>
        <v>0.01376459796</v>
      </c>
      <c r="D9" s="18">
        <f>TypeShanten!C7/TypeCount!C7</f>
        <v>1.784992318</v>
      </c>
      <c r="E9" s="40">
        <f>TypeTenpai!C7/TypeCount!C7</f>
        <v>0.0180217554</v>
      </c>
      <c r="F9" s="18">
        <f>TypeShanten!D7/TypeCount!D7</f>
        <v>1.684237493</v>
      </c>
      <c r="G9" s="40">
        <f>TypeTenpai!D7/TypeCount!D7</f>
        <v>0.0241878546</v>
      </c>
      <c r="H9" s="18">
        <f>TypeShanten!E7/TypeCount!E7</f>
        <v>1.661652828</v>
      </c>
      <c r="I9" s="41">
        <f>TypeTenpai!E7/TypeCount!E7</f>
        <v>0.02826276714</v>
      </c>
      <c r="J9" s="19">
        <f>TypeShanten!F7/TypeCount!F7</f>
        <v>1.646181127</v>
      </c>
      <c r="K9" s="41">
        <f>TypeTenpai!F7/TypeCount!F7</f>
        <v>0.03147827917</v>
      </c>
      <c r="L9" s="19">
        <f>TypeShanten!G7/TypeCount!G7</f>
        <v>1.87737765</v>
      </c>
      <c r="M9" s="41">
        <f>TypeTenpai!G7/TypeCount!G7</f>
        <v>0.01259627828</v>
      </c>
    </row>
    <row r="10">
      <c r="A10" s="1">
        <v>7.0</v>
      </c>
      <c r="B10" s="14">
        <f>TypeShanten!B8/TypeCount!B8</f>
        <v>1.71935396</v>
      </c>
      <c r="C10" s="38">
        <f>TypeTenpai!B8/TypeCount!B8</f>
        <v>0.0231865691</v>
      </c>
      <c r="D10" s="14">
        <f>TypeShanten!C8/TypeCount!C8</f>
        <v>1.629995189</v>
      </c>
      <c r="E10" s="38">
        <f>TypeTenpai!C8/TypeCount!C8</f>
        <v>0.02869821577</v>
      </c>
      <c r="F10" s="14">
        <f>TypeShanten!D8/TypeCount!D8</f>
        <v>1.550445271</v>
      </c>
      <c r="G10" s="38">
        <f>TypeTenpai!D8/TypeCount!D8</f>
        <v>0.03569675794</v>
      </c>
      <c r="H10" s="14">
        <f>TypeShanten!E8/TypeCount!E8</f>
        <v>1.527067759</v>
      </c>
      <c r="I10" s="39">
        <f>TypeTenpai!E8/TypeCount!E8</f>
        <v>0.04073711544</v>
      </c>
      <c r="J10" s="15">
        <f>TypeShanten!F8/TypeCount!F8</f>
        <v>1.506019767</v>
      </c>
      <c r="K10" s="39">
        <f>TypeTenpai!F8/TypeCount!F8</f>
        <v>0.04538523993</v>
      </c>
      <c r="L10" s="15">
        <f>TypeShanten!G8/TypeCount!G8</f>
        <v>1.698195542</v>
      </c>
      <c r="M10" s="39">
        <f>TypeTenpai!G8/TypeCount!G8</f>
        <v>0.02209058775</v>
      </c>
    </row>
    <row r="11">
      <c r="A11" s="1">
        <v>8.0</v>
      </c>
      <c r="B11" s="14">
        <f>TypeShanten!B9/TypeCount!B9</f>
        <v>1.572313138</v>
      </c>
      <c r="C11" s="38">
        <f>TypeTenpai!B9/TypeCount!B9</f>
        <v>0.035960317</v>
      </c>
      <c r="D11" s="14">
        <f>TypeShanten!C9/TypeCount!C9</f>
        <v>1.494887461</v>
      </c>
      <c r="E11" s="38">
        <f>TypeTenpai!C9/TypeCount!C9</f>
        <v>0.04307506726</v>
      </c>
      <c r="F11" s="14">
        <f>TypeShanten!D9/TypeCount!D9</f>
        <v>1.429421471</v>
      </c>
      <c r="G11" s="38">
        <f>TypeTenpai!D9/TypeCount!D9</f>
        <v>0.05126669299</v>
      </c>
      <c r="H11" s="14">
        <f>TypeShanten!E9/TypeCount!E9</f>
        <v>1.40818154</v>
      </c>
      <c r="I11" s="39">
        <f>TypeTenpai!E9/TypeCount!E9</f>
        <v>0.05734606777</v>
      </c>
      <c r="J11" s="15">
        <f>TypeShanten!F9/TypeCount!F9</f>
        <v>1.385408605</v>
      </c>
      <c r="K11" s="39">
        <f>TypeTenpai!F9/TypeCount!F9</f>
        <v>0.06267593692</v>
      </c>
      <c r="L11" s="15">
        <f>TypeShanten!G9/TypeCount!G9</f>
        <v>1.54712477</v>
      </c>
      <c r="M11" s="39">
        <f>TypeTenpai!G9/TypeCount!G9</f>
        <v>0.03531121032</v>
      </c>
    </row>
    <row r="12">
      <c r="A12" s="1">
        <v>9.0</v>
      </c>
      <c r="B12" s="14">
        <f>TypeShanten!B10/TypeCount!B10</f>
        <v>1.44801821</v>
      </c>
      <c r="C12" s="38">
        <f>TypeTenpai!B10/TypeCount!B10</f>
        <v>0.05229610876</v>
      </c>
      <c r="D12" s="14">
        <f>TypeShanten!C10/TypeCount!C10</f>
        <v>1.377543779</v>
      </c>
      <c r="E12" s="38">
        <f>TypeTenpai!C10/TypeCount!C10</f>
        <v>0.06101243515</v>
      </c>
      <c r="F12" s="14">
        <f>TypeShanten!D10/TypeCount!D10</f>
        <v>1.320571298</v>
      </c>
      <c r="G12" s="38">
        <f>TypeTenpai!D10/TypeCount!D10</f>
        <v>0.0714127949</v>
      </c>
      <c r="H12" s="14">
        <f>TypeShanten!E10/TypeCount!E10</f>
        <v>1.301612814</v>
      </c>
      <c r="I12" s="39">
        <f>TypeTenpai!E10/TypeCount!E10</f>
        <v>0.07820131141</v>
      </c>
      <c r="J12" s="15">
        <f>TypeShanten!F10/TypeCount!F10</f>
        <v>1.280540176</v>
      </c>
      <c r="K12" s="39">
        <f>TypeTenpai!F10/TypeCount!F10</f>
        <v>0.08463125894</v>
      </c>
      <c r="L12" s="15">
        <f>TypeShanten!G10/TypeCount!G10</f>
        <v>1.422256125</v>
      </c>
      <c r="M12" s="39">
        <f>TypeTenpai!G10/TypeCount!G10</f>
        <v>0.05254243181</v>
      </c>
    </row>
    <row r="13">
      <c r="A13" s="1">
        <v>10.0</v>
      </c>
      <c r="B13" s="14">
        <f>TypeShanten!B11/TypeCount!B11</f>
        <v>1.342571783</v>
      </c>
      <c r="C13" s="38">
        <f>TypeTenpai!B11/TypeCount!B11</f>
        <v>0.07273252228</v>
      </c>
      <c r="D13" s="14">
        <f>TypeShanten!C11/TypeCount!C11</f>
        <v>1.277500686</v>
      </c>
      <c r="E13" s="38">
        <f>TypeTenpai!C11/TypeCount!C11</f>
        <v>0.08332372407</v>
      </c>
      <c r="F13" s="14">
        <f>TypeShanten!D11/TypeCount!D11</f>
        <v>1.224898628</v>
      </c>
      <c r="G13" s="38">
        <f>TypeTenpai!D11/TypeCount!D11</f>
        <v>0.09582065061</v>
      </c>
      <c r="H13" s="14">
        <f>TypeShanten!E11/TypeCount!E11</f>
        <v>1.206633515</v>
      </c>
      <c r="I13" s="39">
        <f>TypeTenpai!E11/TypeCount!E11</f>
        <v>0.104116474</v>
      </c>
      <c r="J13" s="15">
        <f>TypeShanten!F11/TypeCount!F11</f>
        <v>1.188386051</v>
      </c>
      <c r="K13" s="39">
        <f>TypeTenpai!F11/TypeCount!F11</f>
        <v>0.1112095462</v>
      </c>
      <c r="L13" s="15">
        <f>TypeShanten!G11/TypeCount!G11</f>
        <v>1.317553688</v>
      </c>
      <c r="M13" s="39">
        <f>TypeTenpai!G11/TypeCount!G11</f>
        <v>0.07287290816</v>
      </c>
    </row>
    <row r="14">
      <c r="A14" s="1">
        <v>11.0</v>
      </c>
      <c r="B14" s="14">
        <f>TypeShanten!B12/TypeCount!B12</f>
        <v>1.255311401</v>
      </c>
      <c r="C14" s="38">
        <f>TypeTenpai!B12/TypeCount!B12</f>
        <v>0.09598635186</v>
      </c>
      <c r="D14" s="14">
        <f>TypeShanten!C12/TypeCount!C12</f>
        <v>1.190509757</v>
      </c>
      <c r="E14" s="38">
        <f>TypeTenpai!C12/TypeCount!C12</f>
        <v>0.1097718889</v>
      </c>
      <c r="F14" s="14">
        <f>TypeShanten!D12/TypeCount!D12</f>
        <v>1.142239614</v>
      </c>
      <c r="G14" s="38">
        <f>TypeTenpai!D12/TypeCount!D12</f>
        <v>0.1246375276</v>
      </c>
      <c r="H14" s="14">
        <f>TypeShanten!E12/TypeCount!E12</f>
        <v>1.123745791</v>
      </c>
      <c r="I14" s="39">
        <f>TypeTenpai!E12/TypeCount!E12</f>
        <v>0.1340716691</v>
      </c>
      <c r="J14" s="15">
        <f>TypeShanten!F12/TypeCount!F12</f>
        <v>1.106520412</v>
      </c>
      <c r="K14" s="39">
        <f>TypeTenpai!F12/TypeCount!F12</f>
        <v>0.1423295583</v>
      </c>
      <c r="L14" s="15">
        <f>TypeShanten!G12/TypeCount!G12</f>
        <v>1.231360829</v>
      </c>
      <c r="M14" s="39">
        <f>TypeTenpai!G12/TypeCount!G12</f>
        <v>0.0967027417</v>
      </c>
    </row>
    <row r="15">
      <c r="A15" s="1">
        <v>12.0</v>
      </c>
      <c r="B15" s="14">
        <f>TypeShanten!B13/TypeCount!B13</f>
        <v>1.1831537</v>
      </c>
      <c r="C15" s="38">
        <f>TypeTenpai!B13/TypeCount!B13</f>
        <v>0.1221811341</v>
      </c>
      <c r="D15" s="14">
        <f>TypeShanten!C13/TypeCount!C13</f>
        <v>1.115448911</v>
      </c>
      <c r="E15" s="38">
        <f>TypeTenpai!C13/TypeCount!C13</f>
        <v>0.1407405979</v>
      </c>
      <c r="F15" s="14">
        <f>TypeShanten!D13/TypeCount!D13</f>
        <v>1.071117882</v>
      </c>
      <c r="G15" s="38">
        <f>TypeTenpai!D13/TypeCount!D13</f>
        <v>0.1574426265</v>
      </c>
      <c r="H15" s="14">
        <f>TypeShanten!E13/TypeCount!E13</f>
        <v>1.050106032</v>
      </c>
      <c r="I15" s="39">
        <f>TypeTenpai!E13/TypeCount!E13</f>
        <v>0.1702540646</v>
      </c>
      <c r="J15" s="15">
        <f>TypeShanten!F13/TypeCount!F13</f>
        <v>1.033544377</v>
      </c>
      <c r="K15" s="39">
        <f>TypeTenpai!F13/TypeCount!F13</f>
        <v>0.1794136833</v>
      </c>
      <c r="L15" s="15">
        <f>TypeShanten!G13/TypeCount!G13</f>
        <v>1.162527112</v>
      </c>
      <c r="M15" s="39">
        <f>TypeTenpai!G13/TypeCount!G13</f>
        <v>0.1222558445</v>
      </c>
    </row>
    <row r="16">
      <c r="A16" s="9">
        <v>13.0</v>
      </c>
      <c r="B16" s="10">
        <f>TypeShanten!B14/TypeCount!B14</f>
        <v>1.123039904</v>
      </c>
      <c r="C16" s="36">
        <f>TypeTenpai!B14/TypeCount!B14</f>
        <v>0.1514751974</v>
      </c>
      <c r="D16" s="10">
        <f>TypeShanten!C14/TypeCount!C14</f>
        <v>1.048995605</v>
      </c>
      <c r="E16" s="36">
        <f>TypeTenpai!C14/TypeCount!C14</f>
        <v>0.1757147319</v>
      </c>
      <c r="F16" s="10">
        <f>TypeShanten!D14/TypeCount!D14</f>
        <v>1.004893449</v>
      </c>
      <c r="G16" s="36">
        <f>TypeTenpai!D14/TypeCount!D14</f>
        <v>0.1975445934</v>
      </c>
      <c r="H16" s="10">
        <f>TypeShanten!E14/TypeCount!E14</f>
        <v>0.9858987396</v>
      </c>
      <c r="I16" s="37">
        <f>TypeTenpai!E14/TypeCount!E14</f>
        <v>0.2114769239</v>
      </c>
      <c r="J16" s="11">
        <f>TypeShanten!F14/TypeCount!F14</f>
        <v>0.970610042</v>
      </c>
      <c r="K16" s="37">
        <f>TypeTenpai!F14/TypeCount!F14</f>
        <v>0.2227661778</v>
      </c>
      <c r="L16" s="11">
        <f>TypeShanten!G14/TypeCount!G14</f>
        <v>1.107950527</v>
      </c>
      <c r="M16" s="37">
        <f>TypeTenpai!G14/TypeCount!G14</f>
        <v>0.1492707031</v>
      </c>
    </row>
    <row r="17">
      <c r="A17" s="13">
        <v>14.0</v>
      </c>
      <c r="B17" s="14">
        <f>TypeShanten!B15/TypeCount!B15</f>
        <v>1.075028336</v>
      </c>
      <c r="C17" s="38">
        <f>TypeTenpai!B15/TypeCount!B15</f>
        <v>0.1831497767</v>
      </c>
      <c r="D17" s="14">
        <f>TypeShanten!C15/TypeCount!C15</f>
        <v>0.9969905926</v>
      </c>
      <c r="E17" s="38">
        <f>TypeTenpai!C15/TypeCount!C15</f>
        <v>0.2146148046</v>
      </c>
      <c r="F17" s="14">
        <f>TypeShanten!D15/TypeCount!D15</f>
        <v>0.9486733919</v>
      </c>
      <c r="G17" s="38">
        <f>TypeTenpai!D15/TypeCount!D15</f>
        <v>0.2427766155</v>
      </c>
      <c r="H17" s="14">
        <f>TypeShanten!E15/TypeCount!E15</f>
        <v>0.9293137476</v>
      </c>
      <c r="I17" s="39">
        <f>TypeTenpai!E15/TypeCount!E15</f>
        <v>0.2594586235</v>
      </c>
      <c r="J17" s="15">
        <f>TypeShanten!F15/TypeCount!F15</f>
        <v>0.9140403607</v>
      </c>
      <c r="K17" s="39">
        <f>TypeTenpai!F15/TypeCount!F15</f>
        <v>0.2705023615</v>
      </c>
      <c r="L17" s="15">
        <f>TypeShanten!G15/TypeCount!G15</f>
        <v>1.066158437</v>
      </c>
      <c r="M17" s="39">
        <f>TypeTenpai!G15/TypeCount!G15</f>
        <v>0.1790374639</v>
      </c>
    </row>
    <row r="18">
      <c r="A18" s="13">
        <v>15.0</v>
      </c>
      <c r="B18" s="14">
        <f>TypeShanten!B16/TypeCount!B16</f>
        <v>1.038507273</v>
      </c>
      <c r="C18" s="38">
        <f>TypeTenpai!B16/TypeCount!B16</f>
        <v>0.2179635228</v>
      </c>
      <c r="D18" s="14">
        <f>TypeShanten!C16/TypeCount!C16</f>
        <v>0.9479149513</v>
      </c>
      <c r="E18" s="38">
        <f>TypeTenpai!C16/TypeCount!C16</f>
        <v>0.2610111093</v>
      </c>
      <c r="F18" s="14">
        <f>TypeShanten!D16/TypeCount!D16</f>
        <v>0.9009033323</v>
      </c>
      <c r="G18" s="38">
        <f>TypeTenpai!D16/TypeCount!D16</f>
        <v>0.2924591226</v>
      </c>
      <c r="H18" s="14">
        <f>TypeShanten!E16/TypeCount!E16</f>
        <v>0.8771302847</v>
      </c>
      <c r="I18" s="39">
        <f>TypeTenpai!E16/TypeCount!E16</f>
        <v>0.3134466244</v>
      </c>
      <c r="J18" s="15">
        <f>TypeShanten!F16/TypeCount!F16</f>
        <v>0.8646213235</v>
      </c>
      <c r="K18" s="39">
        <f>TypeTenpai!F16/TypeCount!F16</f>
        <v>0.3242961184</v>
      </c>
      <c r="L18" s="15">
        <f>TypeShanten!G16/TypeCount!G16</f>
        <v>1.034992238</v>
      </c>
      <c r="M18" s="39">
        <f>TypeTenpai!G16/TypeCount!G16</f>
        <v>0.2124306658</v>
      </c>
    </row>
    <row r="19">
      <c r="A19" s="13">
        <v>16.0</v>
      </c>
      <c r="B19" s="14">
        <f>TypeShanten!B17/TypeCount!B17</f>
        <v>1.004555849</v>
      </c>
      <c r="C19" s="38">
        <f>TypeTenpai!B17/TypeCount!B17</f>
        <v>0.258727374</v>
      </c>
      <c r="D19" s="14">
        <f>TypeShanten!C17/TypeCount!C17</f>
        <v>0.9039572124</v>
      </c>
      <c r="E19" s="38">
        <f>TypeTenpai!C17/TypeCount!C17</f>
        <v>0.3118156756</v>
      </c>
      <c r="F19" s="14">
        <f>TypeShanten!D17/TypeCount!D17</f>
        <v>0.8494326045</v>
      </c>
      <c r="G19" s="38">
        <f>TypeTenpai!D17/TypeCount!D17</f>
        <v>0.3510655965</v>
      </c>
      <c r="H19" s="14">
        <f>TypeShanten!E17/TypeCount!E17</f>
        <v>0.8287088343</v>
      </c>
      <c r="I19" s="39">
        <f>TypeTenpai!E17/TypeCount!E17</f>
        <v>0.373542429</v>
      </c>
      <c r="J19" s="15">
        <f>TypeShanten!F17/TypeCount!F17</f>
        <v>0.8167643817</v>
      </c>
      <c r="K19" s="39">
        <f>TypeTenpai!F17/TypeCount!F17</f>
        <v>0.3886767736</v>
      </c>
      <c r="L19" s="15">
        <f>TypeShanten!G17/TypeCount!G17</f>
        <v>1.011938263</v>
      </c>
      <c r="M19" s="39">
        <f>TypeTenpai!G17/TypeCount!G17</f>
        <v>0.249637363</v>
      </c>
    </row>
    <row r="20">
      <c r="A20" s="13">
        <v>17.0</v>
      </c>
      <c r="B20" s="14">
        <f>TypeShanten!B18/TypeCount!B18</f>
        <v>0.9676410993</v>
      </c>
      <c r="C20" s="38">
        <f>TypeTenpai!B18/TypeCount!B18</f>
        <v>0.3117369745</v>
      </c>
      <c r="D20" s="14">
        <f>TypeShanten!C18/TypeCount!C18</f>
        <v>0.8499945839</v>
      </c>
      <c r="E20" s="38">
        <f>TypeTenpai!C18/TypeCount!C18</f>
        <v>0.384501855</v>
      </c>
      <c r="F20" s="14">
        <f>TypeShanten!D18/TypeCount!D18</f>
        <v>0.7916257397</v>
      </c>
      <c r="G20" s="38">
        <f>TypeTenpai!D18/TypeCount!D18</f>
        <v>0.4287140689</v>
      </c>
      <c r="H20" s="14">
        <f>TypeShanten!E18/TypeCount!E18</f>
        <v>0.7675832541</v>
      </c>
      <c r="I20" s="39">
        <f>TypeTenpai!E18/TypeCount!E18</f>
        <v>0.4542779191</v>
      </c>
      <c r="J20" s="15">
        <f>TypeShanten!F18/TypeCount!F18</f>
        <v>0.7483411443</v>
      </c>
      <c r="K20" s="39">
        <f>TypeTenpai!F18/TypeCount!F18</f>
        <v>0.4725998794</v>
      </c>
      <c r="L20" s="15">
        <f>TypeShanten!G18/TypeCount!G18</f>
        <v>1.002790065</v>
      </c>
      <c r="M20" s="39">
        <f>TypeTenpai!G18/TypeCount!G18</f>
        <v>0.287958954</v>
      </c>
    </row>
    <row r="21">
      <c r="A21" s="17">
        <v>18.0</v>
      </c>
      <c r="B21" s="18">
        <f>TypeShanten!B19/TypeCount!B19</f>
        <v>0.9264691345</v>
      </c>
      <c r="C21" s="40">
        <f>TypeTenpai!B19/TypeCount!B19</f>
        <v>0.379391227</v>
      </c>
      <c r="D21" s="18">
        <f>TypeShanten!C19/TypeCount!C19</f>
        <v>0.765466023</v>
      </c>
      <c r="E21" s="40">
        <f>TypeTenpai!C19/TypeCount!C19</f>
        <v>0.4903205842</v>
      </c>
      <c r="F21" s="18">
        <f>TypeShanten!D19/TypeCount!D19</f>
        <v>0.7051125899</v>
      </c>
      <c r="G21" s="40">
        <f>TypeTenpai!D19/TypeCount!D19</f>
        <v>0.5392133563</v>
      </c>
      <c r="H21" s="18">
        <f>TypeShanten!E19/TypeCount!E19</f>
        <v>0.6834988809</v>
      </c>
      <c r="I21" s="41">
        <f>TypeTenpai!E19/TypeCount!E19</f>
        <v>0.5652109576</v>
      </c>
      <c r="J21" s="19">
        <f>TypeShanten!F19/TypeCount!F19</f>
        <v>0.6630767956</v>
      </c>
      <c r="K21" s="41">
        <f>TypeTenpai!F19/TypeCount!F19</f>
        <v>0.5813105791</v>
      </c>
      <c r="L21" s="19">
        <f>TypeShanten!G19/TypeCount!G19</f>
        <v>1.002950962</v>
      </c>
      <c r="M21" s="41">
        <f>TypeTenpai!G19/TypeCount!G19</f>
        <v>0.3302288779</v>
      </c>
    </row>
    <row r="24">
      <c r="B24" s="15">
        <v>3.175086486407879</v>
      </c>
      <c r="C24" s="38">
        <v>7.10788596617906E-5</v>
      </c>
      <c r="D24" s="15"/>
      <c r="E24" s="38"/>
      <c r="F24" s="15"/>
      <c r="G24" s="38"/>
      <c r="H24" s="15"/>
      <c r="I24" s="38"/>
      <c r="J24" s="15"/>
      <c r="K24" s="38"/>
      <c r="L24" s="15"/>
      <c r="M24" s="38"/>
    </row>
    <row r="25">
      <c r="B25" s="15">
        <v>2.818131417996276</v>
      </c>
      <c r="C25" s="38">
        <v>7.087947421001766E-4</v>
      </c>
      <c r="D25" s="15"/>
      <c r="E25" s="38"/>
      <c r="F25" s="15"/>
      <c r="G25" s="38"/>
      <c r="H25" s="15"/>
      <c r="I25" s="38"/>
      <c r="J25" s="15"/>
      <c r="K25" s="38"/>
      <c r="L25" s="15"/>
      <c r="M25" s="38"/>
    </row>
    <row r="26">
      <c r="B26" s="15">
        <v>2.509168815705745</v>
      </c>
      <c r="C26" s="38">
        <v>0.002227971979218855</v>
      </c>
      <c r="D26" s="15"/>
      <c r="E26" s="38"/>
      <c r="F26" s="15"/>
      <c r="G26" s="38"/>
      <c r="H26" s="15"/>
      <c r="I26" s="38"/>
      <c r="J26" s="15"/>
      <c r="K26" s="38"/>
      <c r="L26" s="15"/>
      <c r="M26" s="38"/>
    </row>
    <row r="27">
      <c r="B27" s="15">
        <v>2.2462030586084105</v>
      </c>
      <c r="C27" s="38">
        <v>0.005233580279447081</v>
      </c>
      <c r="D27" s="15"/>
      <c r="E27" s="38"/>
      <c r="F27" s="15"/>
      <c r="G27" s="38"/>
      <c r="H27" s="15"/>
      <c r="I27" s="38"/>
      <c r="J27" s="15"/>
      <c r="K27" s="38"/>
      <c r="L27" s="15"/>
      <c r="M27" s="38"/>
    </row>
    <row r="28">
      <c r="B28" s="15">
        <v>2.025487213756631</v>
      </c>
      <c r="C28" s="38">
        <v>0.01028205613021281</v>
      </c>
      <c r="D28" s="15"/>
      <c r="E28" s="38"/>
      <c r="F28" s="15"/>
      <c r="G28" s="38"/>
      <c r="H28" s="15"/>
      <c r="I28" s="38"/>
      <c r="J28" s="15"/>
      <c r="K28" s="38"/>
      <c r="L28" s="15"/>
      <c r="M28" s="38"/>
    </row>
    <row r="29">
      <c r="B29" s="15">
        <v>1.84204687561598</v>
      </c>
      <c r="C29" s="38">
        <v>0.017903215075782335</v>
      </c>
      <c r="D29" s="15"/>
      <c r="E29" s="38"/>
      <c r="F29" s="15"/>
      <c r="G29" s="38"/>
      <c r="H29" s="15"/>
      <c r="I29" s="38"/>
      <c r="J29" s="15"/>
      <c r="K29" s="38"/>
      <c r="L29" s="15"/>
      <c r="M29" s="38"/>
    </row>
    <row r="30">
      <c r="B30" s="15">
        <v>1.6913711754439098</v>
      </c>
      <c r="C30" s="38">
        <v>0.02837217026921378</v>
      </c>
      <c r="D30" s="15"/>
      <c r="E30" s="38"/>
      <c r="F30" s="15"/>
      <c r="G30" s="38"/>
      <c r="H30" s="15"/>
      <c r="I30" s="38"/>
      <c r="J30" s="15"/>
      <c r="K30" s="38"/>
      <c r="L30" s="15"/>
      <c r="M30" s="38"/>
    </row>
    <row r="31">
      <c r="B31" s="15">
        <v>1.5696097774957962</v>
      </c>
      <c r="C31" s="38">
        <v>0.041686342782196295</v>
      </c>
      <c r="D31" s="15"/>
      <c r="E31" s="38"/>
      <c r="F31" s="15"/>
      <c r="G31" s="38"/>
      <c r="H31" s="15"/>
      <c r="I31" s="38"/>
      <c r="J31" s="15"/>
      <c r="K31" s="38"/>
      <c r="L31" s="15"/>
      <c r="M31" s="38"/>
    </row>
    <row r="32">
      <c r="B32" s="15">
        <v>1.4732591397604915</v>
      </c>
      <c r="C32" s="38">
        <v>0.05765258022471679</v>
      </c>
      <c r="D32" s="15"/>
      <c r="E32" s="38"/>
      <c r="F32" s="15"/>
      <c r="G32" s="38"/>
      <c r="H32" s="15"/>
      <c r="I32" s="38"/>
      <c r="J32" s="15"/>
      <c r="K32" s="38"/>
      <c r="L32" s="15"/>
      <c r="M32" s="38"/>
    </row>
    <row r="33">
      <c r="B33" s="15">
        <v>1.3997831593369987</v>
      </c>
      <c r="C33" s="38">
        <v>0.07574591527319145</v>
      </c>
      <c r="D33" s="15"/>
      <c r="E33" s="38"/>
      <c r="F33" s="15"/>
      <c r="G33" s="38"/>
      <c r="H33" s="15"/>
      <c r="I33" s="38"/>
      <c r="J33" s="15"/>
      <c r="K33" s="38"/>
      <c r="L33" s="15"/>
      <c r="M33" s="38"/>
    </row>
    <row r="34">
      <c r="B34" s="15">
        <v>1.3470097265290673</v>
      </c>
      <c r="C34" s="38">
        <v>0.09515496323012464</v>
      </c>
      <c r="D34" s="15"/>
      <c r="E34" s="38"/>
      <c r="F34" s="15"/>
      <c r="G34" s="38"/>
      <c r="H34" s="15"/>
      <c r="I34" s="38"/>
      <c r="J34" s="15"/>
      <c r="K34" s="38"/>
      <c r="L34" s="15"/>
      <c r="M34" s="38"/>
    </row>
    <row r="35">
      <c r="B35" s="15">
        <v>1.3132660582465927</v>
      </c>
      <c r="C35" s="38">
        <v>0.11507689949775599</v>
      </c>
      <c r="D35" s="15"/>
      <c r="E35" s="38"/>
      <c r="F35" s="15"/>
      <c r="G35" s="38"/>
      <c r="H35" s="15"/>
      <c r="I35" s="38"/>
      <c r="J35" s="15"/>
      <c r="K35" s="38"/>
      <c r="L35" s="15"/>
      <c r="M35" s="38"/>
    </row>
    <row r="36">
      <c r="B36" s="15">
        <v>1.297237087358564</v>
      </c>
      <c r="C36" s="38">
        <v>0.1351383412463986</v>
      </c>
      <c r="D36" s="15"/>
      <c r="E36" s="38"/>
      <c r="F36" s="15"/>
      <c r="G36" s="38"/>
      <c r="H36" s="15"/>
      <c r="I36" s="38"/>
      <c r="J36" s="15"/>
      <c r="K36" s="38"/>
      <c r="L36" s="15"/>
      <c r="M36" s="38"/>
    </row>
    <row r="37">
      <c r="B37" s="15">
        <v>1.2973206412451652</v>
      </c>
      <c r="C37" s="38">
        <v>0.1554119835334114</v>
      </c>
      <c r="D37" s="15"/>
      <c r="E37" s="38"/>
      <c r="F37" s="15"/>
      <c r="G37" s="38"/>
      <c r="H37" s="15"/>
      <c r="I37" s="38"/>
      <c r="J37" s="15"/>
      <c r="K37" s="38"/>
      <c r="L37" s="15"/>
      <c r="M37" s="38"/>
    </row>
    <row r="38">
      <c r="B38" s="15">
        <v>1.3134587091065093</v>
      </c>
      <c r="C38" s="38">
        <v>0.17541750831789</v>
      </c>
      <c r="D38" s="15"/>
      <c r="E38" s="38"/>
      <c r="F38" s="15"/>
      <c r="G38" s="38"/>
      <c r="H38" s="15"/>
      <c r="I38" s="38"/>
      <c r="J38" s="15"/>
      <c r="K38" s="38"/>
      <c r="L38" s="15"/>
      <c r="M38" s="38"/>
    </row>
    <row r="39">
      <c r="B39" s="15">
        <v>1.3428917694867168</v>
      </c>
      <c r="C39" s="38">
        <v>0.19542037701784118</v>
      </c>
      <c r="D39" s="15"/>
      <c r="E39" s="38"/>
      <c r="F39" s="15"/>
      <c r="G39" s="38"/>
      <c r="H39" s="15"/>
      <c r="I39" s="38"/>
      <c r="J39" s="15"/>
      <c r="K39" s="38"/>
      <c r="L39" s="15"/>
      <c r="M39" s="38"/>
    </row>
    <row r="40">
      <c r="B40" s="15">
        <v>1.3845771341315838</v>
      </c>
      <c r="C40" s="38">
        <v>0.21677342764089783</v>
      </c>
      <c r="D40" s="15"/>
      <c r="E40" s="38"/>
      <c r="F40" s="15"/>
      <c r="G40" s="38"/>
      <c r="H40" s="15"/>
      <c r="I40" s="38"/>
      <c r="J40" s="15"/>
      <c r="K40" s="38"/>
      <c r="L40" s="15"/>
      <c r="M40" s="38"/>
    </row>
    <row r="41">
      <c r="B41" s="15">
        <v>1.4222110226868727</v>
      </c>
      <c r="C41" s="38">
        <v>0.23900563753354978</v>
      </c>
      <c r="D41" s="15"/>
      <c r="E41" s="38"/>
      <c r="F41" s="15"/>
      <c r="G41" s="38"/>
      <c r="H41" s="15"/>
      <c r="I41" s="38"/>
      <c r="J41" s="15"/>
      <c r="K41" s="38"/>
      <c r="L41" s="15"/>
      <c r="M41" s="38"/>
    </row>
  </sheetData>
  <mergeCells count="7">
    <mergeCell ref="B1:M1"/>
    <mergeCell ref="B2:C2"/>
    <mergeCell ref="D2:E2"/>
    <mergeCell ref="F2:G2"/>
    <mergeCell ref="H2:I2"/>
    <mergeCell ref="J2:K2"/>
    <mergeCell ref="L2:M2"/>
  </mergeCells>
  <conditionalFormatting sqref="B4:B21 D4:D21 F4:F21 H4:H21 J4:J21 L4:L21">
    <cfRule type="colorScale" priority="1">
      <colorScale>
        <cfvo type="formula" val="$B24-0.5"/>
        <cfvo type="formula" val="$B24"/>
        <cfvo type="formula" val="$B24+0.5"/>
        <color rgb="FFE67C73"/>
        <color rgb="FFFFFFFF"/>
        <color rgb="FF57BB8A"/>
      </colorScale>
    </cfRule>
  </conditionalFormatting>
  <conditionalFormatting sqref="C4:C21 E4:E21 G4:G21 I4:I21 K4:K21 M4:M21">
    <cfRule type="colorScale" priority="2">
      <colorScale>
        <cfvo type="formula" val="$C24-0.05"/>
        <cfvo type="formula" val="$C24"/>
        <cfvo type="formula" val="$C24+0.05"/>
        <color rgb="FF57BB8A"/>
        <color rgb="FFFFFFFF"/>
        <color rgb="FFE67C73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42">
        <v>44205.0</v>
      </c>
      <c r="C1" s="42">
        <v>44235.0</v>
      </c>
      <c r="D1" s="42">
        <v>44262.0</v>
      </c>
      <c r="E1" s="42">
        <v>44292.0</v>
      </c>
      <c r="F1" s="5">
        <v>5.0</v>
      </c>
      <c r="G1" s="5" t="s">
        <v>4</v>
      </c>
      <c r="H1" s="5"/>
      <c r="I1" s="5"/>
      <c r="J1" s="5"/>
      <c r="K1" s="5"/>
      <c r="L1" s="5"/>
      <c r="M1" s="5"/>
    </row>
    <row r="2">
      <c r="A2" s="5">
        <v>1.0</v>
      </c>
      <c r="B2" s="5">
        <v>1822082.0</v>
      </c>
      <c r="C2" s="5">
        <v>275463.0</v>
      </c>
      <c r="D2" s="5">
        <v>86169.0</v>
      </c>
      <c r="E2" s="5">
        <v>96039.0</v>
      </c>
      <c r="F2" s="5">
        <v>40038.0</v>
      </c>
      <c r="G2" s="5">
        <v>2577722.0</v>
      </c>
    </row>
    <row r="3">
      <c r="A3" s="5">
        <v>2.0</v>
      </c>
      <c r="B3" s="5">
        <v>3307409.0</v>
      </c>
      <c r="C3" s="5">
        <v>1026771.0</v>
      </c>
      <c r="D3" s="5">
        <v>379292.0</v>
      </c>
      <c r="E3" s="5">
        <v>301447.0</v>
      </c>
      <c r="F3" s="5">
        <v>119809.0</v>
      </c>
      <c r="G3" s="5">
        <v>5085911.0</v>
      </c>
    </row>
    <row r="4">
      <c r="A4" s="5">
        <v>3.0</v>
      </c>
      <c r="B4" s="5">
        <v>4168862.0</v>
      </c>
      <c r="C4" s="5">
        <v>1818467.0</v>
      </c>
      <c r="D4" s="5">
        <v>838774.0</v>
      </c>
      <c r="E4" s="5">
        <v>606748.0</v>
      </c>
      <c r="F4" s="5">
        <v>239962.0</v>
      </c>
      <c r="G4" s="5">
        <v>6583367.0</v>
      </c>
    </row>
    <row r="5">
      <c r="A5" s="5">
        <v>4.0</v>
      </c>
      <c r="B5" s="5">
        <v>4614318.0</v>
      </c>
      <c r="C5" s="5">
        <v>2482058.0</v>
      </c>
      <c r="D5" s="5">
        <v>1369236.0</v>
      </c>
      <c r="E5" s="5">
        <v>975061.0</v>
      </c>
      <c r="F5" s="5">
        <v>385683.0</v>
      </c>
      <c r="G5" s="5">
        <v>7129351.0</v>
      </c>
    </row>
    <row r="6">
      <c r="A6" s="5">
        <v>5.0</v>
      </c>
      <c r="B6" s="5">
        <v>4708483.0</v>
      </c>
      <c r="C6" s="5">
        <v>2911296.0</v>
      </c>
      <c r="D6" s="5">
        <v>1840538.0</v>
      </c>
      <c r="E6" s="5">
        <v>1327546.0</v>
      </c>
      <c r="F6" s="5">
        <v>530314.0</v>
      </c>
      <c r="G6" s="5">
        <v>6954022.0</v>
      </c>
    </row>
    <row r="7">
      <c r="A7" s="5">
        <v>6.0</v>
      </c>
      <c r="B7" s="5">
        <v>4494719.0</v>
      </c>
      <c r="C7" s="5">
        <v>3056528.0</v>
      </c>
      <c r="D7" s="5">
        <v>2127390.0</v>
      </c>
      <c r="E7" s="5">
        <v>1570653.0</v>
      </c>
      <c r="F7" s="5">
        <v>636693.0</v>
      </c>
      <c r="G7" s="5">
        <v>6306069.0</v>
      </c>
    </row>
    <row r="8">
      <c r="A8" s="5">
        <v>7.0</v>
      </c>
      <c r="B8" s="5">
        <v>4041607.0</v>
      </c>
      <c r="C8" s="5">
        <v>2930670.0</v>
      </c>
      <c r="D8" s="5">
        <v>2184288.0</v>
      </c>
      <c r="E8" s="5">
        <v>1647883.0</v>
      </c>
      <c r="F8" s="5">
        <v>676189.0</v>
      </c>
      <c r="G8" s="5">
        <v>5410268.0</v>
      </c>
    </row>
    <row r="9">
      <c r="A9" s="5">
        <v>8.0</v>
      </c>
      <c r="B9" s="5">
        <v>3439458.0</v>
      </c>
      <c r="C9" s="5">
        <v>2611325.0</v>
      </c>
      <c r="D9" s="5">
        <v>2028471.0</v>
      </c>
      <c r="E9" s="5">
        <v>1556724.0</v>
      </c>
      <c r="F9" s="5">
        <v>648670.0</v>
      </c>
      <c r="G9" s="5">
        <v>4437401.0</v>
      </c>
    </row>
    <row r="10">
      <c r="A10" s="5">
        <v>9.0</v>
      </c>
      <c r="B10" s="5">
        <v>2786976.0</v>
      </c>
      <c r="C10" s="5">
        <v>2168771.0</v>
      </c>
      <c r="D10" s="5">
        <v>1738568.0</v>
      </c>
      <c r="E10" s="5">
        <v>1351985.0</v>
      </c>
      <c r="F10" s="5">
        <v>568407.0</v>
      </c>
      <c r="G10" s="5">
        <v>3508688.0</v>
      </c>
    </row>
    <row r="11">
      <c r="A11" s="5">
        <v>10.0</v>
      </c>
      <c r="B11" s="5">
        <v>2164685.0</v>
      </c>
      <c r="C11" s="5">
        <v>1708421.0</v>
      </c>
      <c r="D11" s="5">
        <v>1390671.0</v>
      </c>
      <c r="E11" s="5">
        <v>1089136.0</v>
      </c>
      <c r="F11" s="5">
        <v>461669.0</v>
      </c>
      <c r="G11" s="5">
        <v>2683288.0</v>
      </c>
    </row>
    <row r="12">
      <c r="A12" s="5">
        <v>11.0</v>
      </c>
      <c r="B12" s="5">
        <v>1620147.0</v>
      </c>
      <c r="C12" s="5">
        <v>1288144.0</v>
      </c>
      <c r="D12" s="5">
        <v>1056977.0</v>
      </c>
      <c r="E12" s="5">
        <v>831600.0</v>
      </c>
      <c r="F12" s="5">
        <v>353904.0</v>
      </c>
      <c r="G12" s="5">
        <v>1991867.0</v>
      </c>
    </row>
    <row r="13">
      <c r="A13" s="5">
        <v>12.0</v>
      </c>
      <c r="B13" s="5">
        <v>1177956.0</v>
      </c>
      <c r="C13" s="5">
        <v>933192.0</v>
      </c>
      <c r="D13" s="5">
        <v>769258.0</v>
      </c>
      <c r="E13" s="5">
        <v>606893.0</v>
      </c>
      <c r="F13" s="5">
        <v>260610.0</v>
      </c>
      <c r="G13" s="5">
        <v>1444479.0</v>
      </c>
    </row>
    <row r="14">
      <c r="A14" s="5">
        <v>13.0</v>
      </c>
      <c r="B14" s="5">
        <v>836566.0</v>
      </c>
      <c r="C14" s="5">
        <v>656365.0</v>
      </c>
      <c r="D14" s="5">
        <v>541336.0</v>
      </c>
      <c r="E14" s="5">
        <v>428756.0</v>
      </c>
      <c r="F14" s="5">
        <v>183430.0</v>
      </c>
      <c r="G14" s="5">
        <v>1028045.0</v>
      </c>
    </row>
    <row r="15">
      <c r="A15" s="5">
        <v>14.0</v>
      </c>
      <c r="B15" s="5">
        <v>585832.0</v>
      </c>
      <c r="C15" s="5">
        <v>456236.0</v>
      </c>
      <c r="D15" s="5">
        <v>375205.0</v>
      </c>
      <c r="E15" s="5">
        <v>297427.0</v>
      </c>
      <c r="F15" s="5">
        <v>128095.0</v>
      </c>
      <c r="G15" s="5">
        <v>722508.0</v>
      </c>
    </row>
    <row r="16">
      <c r="A16" s="5">
        <v>15.0</v>
      </c>
      <c r="B16" s="5">
        <v>407871.0</v>
      </c>
      <c r="C16" s="5">
        <v>315772.0</v>
      </c>
      <c r="D16" s="5">
        <v>259373.0</v>
      </c>
      <c r="E16" s="5">
        <v>205665.0</v>
      </c>
      <c r="F16" s="5">
        <v>89113.0</v>
      </c>
      <c r="G16" s="5">
        <v>508227.0</v>
      </c>
    </row>
    <row r="17">
      <c r="A17" s="5">
        <v>16.0</v>
      </c>
      <c r="B17" s="5">
        <v>285567.0</v>
      </c>
      <c r="C17" s="5">
        <v>218007.0</v>
      </c>
      <c r="D17" s="5">
        <v>180650.0</v>
      </c>
      <c r="E17" s="5">
        <v>143475.0</v>
      </c>
      <c r="F17" s="5">
        <v>62597.0</v>
      </c>
      <c r="G17" s="5">
        <v>356417.0</v>
      </c>
    </row>
    <row r="18">
      <c r="A18" s="5">
        <v>17.0</v>
      </c>
      <c r="B18" s="5">
        <v>196422.0</v>
      </c>
      <c r="C18" s="5">
        <v>147708.0</v>
      </c>
      <c r="D18" s="5">
        <v>123187.0</v>
      </c>
      <c r="E18" s="5">
        <v>97863.0</v>
      </c>
      <c r="F18" s="5">
        <v>43102.0</v>
      </c>
      <c r="G18" s="5">
        <v>255908.0</v>
      </c>
    </row>
    <row r="19">
      <c r="A19" s="5">
        <v>18.0</v>
      </c>
      <c r="B19" s="5">
        <v>111273.0</v>
      </c>
      <c r="C19" s="5">
        <v>80790.0</v>
      </c>
      <c r="D19" s="5">
        <v>67324.0</v>
      </c>
      <c r="E19" s="5">
        <v>54063.0</v>
      </c>
      <c r="F19" s="5">
        <v>24142.0</v>
      </c>
      <c r="G19" s="5">
        <v>154187.0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42">
        <v>44205.0</v>
      </c>
      <c r="C1" s="42">
        <v>44235.0</v>
      </c>
      <c r="D1" s="42">
        <v>44262.0</v>
      </c>
      <c r="E1" s="42">
        <v>44292.0</v>
      </c>
      <c r="F1" s="5">
        <v>5.0</v>
      </c>
      <c r="G1" s="5" t="s">
        <v>4</v>
      </c>
    </row>
    <row r="2">
      <c r="A2" s="5">
        <v>1.0</v>
      </c>
      <c r="B2" s="5">
        <v>5900212.0</v>
      </c>
      <c r="C2" s="5">
        <v>783351.0</v>
      </c>
      <c r="D2" s="5">
        <v>240633.0</v>
      </c>
      <c r="E2" s="5">
        <v>294684.0</v>
      </c>
      <c r="F2" s="5">
        <v>125326.0</v>
      </c>
      <c r="G2" s="5">
        <v>8190874.0</v>
      </c>
    </row>
    <row r="3">
      <c r="A3" s="5">
        <v>2.0</v>
      </c>
      <c r="B3" s="5">
        <v>9718842.0</v>
      </c>
      <c r="C3" s="5">
        <v>2728237.0</v>
      </c>
      <c r="D3" s="5">
        <v>934197.0</v>
      </c>
      <c r="E3" s="5">
        <v>779741.0</v>
      </c>
      <c r="F3" s="5">
        <v>317167.0</v>
      </c>
      <c r="G3" s="5">
        <v>1.4606529E7</v>
      </c>
    </row>
    <row r="4">
      <c r="A4" s="5">
        <v>3.0</v>
      </c>
      <c r="B4" s="5">
        <v>1.0948529E7</v>
      </c>
      <c r="C4" s="5">
        <v>4373356.0</v>
      </c>
      <c r="D4" s="5">
        <v>1856125.0</v>
      </c>
      <c r="E4" s="5">
        <v>1366881.0</v>
      </c>
      <c r="F4" s="5">
        <v>546367.0</v>
      </c>
      <c r="G4" s="5">
        <v>1.6969514E7</v>
      </c>
    </row>
    <row r="5">
      <c r="A5" s="5">
        <v>4.0</v>
      </c>
      <c r="B5" s="5">
        <v>1.0813519E7</v>
      </c>
      <c r="C5" s="5">
        <v>5385946.0</v>
      </c>
      <c r="D5" s="5">
        <v>2747613.0</v>
      </c>
      <c r="E5" s="5">
        <v>1956324.0</v>
      </c>
      <c r="F5" s="5">
        <v>776873.0</v>
      </c>
      <c r="G5" s="5">
        <v>1.6519987E7</v>
      </c>
    </row>
    <row r="6">
      <c r="A6" s="5">
        <v>5.0</v>
      </c>
      <c r="B6" s="5">
        <v>9888907.0</v>
      </c>
      <c r="C6" s="5">
        <v>5715552.0</v>
      </c>
      <c r="D6" s="5">
        <v>3375633.0</v>
      </c>
      <c r="E6" s="5">
        <v>2411630.0</v>
      </c>
      <c r="F6" s="5">
        <v>959088.0</v>
      </c>
      <c r="G6" s="5">
        <v>1.4487209E7</v>
      </c>
    </row>
    <row r="7">
      <c r="A7" s="5">
        <v>6.0</v>
      </c>
      <c r="B7" s="5">
        <v>8512181.0</v>
      </c>
      <c r="C7" s="5">
        <v>5455879.0</v>
      </c>
      <c r="D7" s="5">
        <v>3583030.0</v>
      </c>
      <c r="E7" s="5">
        <v>2609880.0</v>
      </c>
      <c r="F7" s="5">
        <v>1048112.0</v>
      </c>
      <c r="G7" s="5">
        <v>1.1838873E7</v>
      </c>
    </row>
    <row r="8">
      <c r="A8" s="5">
        <v>7.0</v>
      </c>
      <c r="B8" s="5">
        <v>6948953.0</v>
      </c>
      <c r="C8" s="5">
        <v>4776978.0</v>
      </c>
      <c r="D8" s="5">
        <v>3386619.0</v>
      </c>
      <c r="E8" s="5">
        <v>2516429.0</v>
      </c>
      <c r="F8" s="5">
        <v>1018354.0</v>
      </c>
      <c r="G8" s="5">
        <v>9187693.0</v>
      </c>
    </row>
    <row r="9">
      <c r="A9" s="5">
        <v>8.0</v>
      </c>
      <c r="B9" s="5">
        <v>5407905.0</v>
      </c>
      <c r="C9" s="5">
        <v>3903637.0</v>
      </c>
      <c r="D9" s="5">
        <v>2899540.0</v>
      </c>
      <c r="E9" s="5">
        <v>2192150.0</v>
      </c>
      <c r="F9" s="5">
        <v>898673.0</v>
      </c>
      <c r="G9" s="5">
        <v>6865213.0</v>
      </c>
    </row>
    <row r="10">
      <c r="A10" s="5">
        <v>9.0</v>
      </c>
      <c r="B10" s="5">
        <v>4035592.0</v>
      </c>
      <c r="C10" s="5">
        <v>2987577.0</v>
      </c>
      <c r="D10" s="5">
        <v>2295903.0</v>
      </c>
      <c r="E10" s="5">
        <v>1759761.0</v>
      </c>
      <c r="F10" s="5">
        <v>727868.0</v>
      </c>
      <c r="G10" s="5">
        <v>4990253.0</v>
      </c>
    </row>
    <row r="11">
      <c r="A11" s="5">
        <v>10.0</v>
      </c>
      <c r="B11" s="5">
        <v>2906245.0</v>
      </c>
      <c r="C11" s="5">
        <v>2182509.0</v>
      </c>
      <c r="D11" s="5">
        <v>1703431.0</v>
      </c>
      <c r="E11" s="5">
        <v>1314188.0</v>
      </c>
      <c r="F11" s="5">
        <v>548641.0</v>
      </c>
      <c r="G11" s="5">
        <v>3535376.0</v>
      </c>
    </row>
    <row r="12">
      <c r="A12" s="5">
        <v>11.0</v>
      </c>
      <c r="B12" s="5">
        <v>2033789.0</v>
      </c>
      <c r="C12" s="5">
        <v>1533548.0</v>
      </c>
      <c r="D12" s="5">
        <v>1207321.0</v>
      </c>
      <c r="E12" s="5">
        <v>934507.0</v>
      </c>
      <c r="F12" s="5">
        <v>391602.0</v>
      </c>
      <c r="G12" s="5">
        <v>2452707.0</v>
      </c>
    </row>
    <row r="13">
      <c r="A13" s="5">
        <v>12.0</v>
      </c>
      <c r="B13" s="5">
        <v>1393703.0</v>
      </c>
      <c r="C13" s="5">
        <v>1040928.0</v>
      </c>
      <c r="D13" s="5">
        <v>823966.0</v>
      </c>
      <c r="E13" s="5">
        <v>637302.0</v>
      </c>
      <c r="F13" s="5">
        <v>269352.0</v>
      </c>
      <c r="G13" s="5">
        <v>1679246.0</v>
      </c>
    </row>
    <row r="14">
      <c r="A14" s="5">
        <v>13.0</v>
      </c>
      <c r="B14" s="5">
        <v>939497.0</v>
      </c>
      <c r="C14" s="5">
        <v>688524.0</v>
      </c>
      <c r="D14" s="5">
        <v>543985.0</v>
      </c>
      <c r="E14" s="5">
        <v>422710.0</v>
      </c>
      <c r="F14" s="5">
        <v>178039.0</v>
      </c>
      <c r="G14" s="5">
        <v>1139023.0</v>
      </c>
    </row>
    <row r="15">
      <c r="A15" s="5">
        <v>14.0</v>
      </c>
      <c r="B15" s="5">
        <v>629786.0</v>
      </c>
      <c r="C15" s="5">
        <v>454863.0</v>
      </c>
      <c r="D15" s="5">
        <v>355947.0</v>
      </c>
      <c r="E15" s="5">
        <v>276403.0</v>
      </c>
      <c r="F15" s="5">
        <v>117084.0</v>
      </c>
      <c r="G15" s="5">
        <v>770308.0</v>
      </c>
    </row>
    <row r="16">
      <c r="A16" s="5">
        <v>15.0</v>
      </c>
      <c r="B16" s="5">
        <v>423577.0</v>
      </c>
      <c r="C16" s="5">
        <v>299325.0</v>
      </c>
      <c r="D16" s="5">
        <v>233670.0</v>
      </c>
      <c r="E16" s="5">
        <v>180395.0</v>
      </c>
      <c r="F16" s="5">
        <v>77049.0</v>
      </c>
      <c r="G16" s="5">
        <v>526011.0</v>
      </c>
    </row>
    <row r="17">
      <c r="A17" s="5">
        <v>16.0</v>
      </c>
      <c r="B17" s="5">
        <v>286868.0</v>
      </c>
      <c r="C17" s="5">
        <v>197069.0</v>
      </c>
      <c r="D17" s="5">
        <v>153450.0</v>
      </c>
      <c r="E17" s="5">
        <v>118899.0</v>
      </c>
      <c r="F17" s="5">
        <v>51127.0</v>
      </c>
      <c r="G17" s="5">
        <v>360672.0</v>
      </c>
    </row>
    <row r="18">
      <c r="A18" s="5">
        <v>17.0</v>
      </c>
      <c r="B18" s="5">
        <v>190066.0</v>
      </c>
      <c r="C18" s="5">
        <v>125551.0</v>
      </c>
      <c r="D18" s="5">
        <v>97518.0</v>
      </c>
      <c r="E18" s="5">
        <v>75118.0</v>
      </c>
      <c r="F18" s="5">
        <v>32255.0</v>
      </c>
      <c r="G18" s="5">
        <v>256622.0</v>
      </c>
    </row>
    <row r="19">
      <c r="A19" s="5">
        <v>18.0</v>
      </c>
      <c r="B19" s="5">
        <v>103091.0</v>
      </c>
      <c r="C19" s="5">
        <v>61842.0</v>
      </c>
      <c r="D19" s="5">
        <v>47471.0</v>
      </c>
      <c r="E19" s="5">
        <v>36952.0</v>
      </c>
      <c r="F19" s="5">
        <v>16008.0</v>
      </c>
      <c r="G19" s="5">
        <v>154642.0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42">
        <v>44205.0</v>
      </c>
      <c r="C1" s="42">
        <v>44235.0</v>
      </c>
      <c r="D1" s="42">
        <v>44262.0</v>
      </c>
      <c r="E1" s="42">
        <v>44292.0</v>
      </c>
      <c r="F1" s="5">
        <v>5.0</v>
      </c>
      <c r="G1" s="5" t="s">
        <v>4</v>
      </c>
    </row>
    <row r="2">
      <c r="A2" s="5">
        <v>1.0</v>
      </c>
      <c r="B2" s="5">
        <v>68.0</v>
      </c>
      <c r="C2" s="5">
        <v>57.0</v>
      </c>
      <c r="D2" s="5">
        <v>78.0</v>
      </c>
      <c r="E2" s="5">
        <v>60.0</v>
      </c>
      <c r="F2" s="5">
        <v>31.0</v>
      </c>
      <c r="G2" s="5">
        <v>79.0</v>
      </c>
    </row>
    <row r="3">
      <c r="A3" s="5">
        <v>2.0</v>
      </c>
      <c r="B3" s="5">
        <v>517.0</v>
      </c>
      <c r="C3" s="5">
        <v>400.0</v>
      </c>
      <c r="D3" s="5">
        <v>436.0</v>
      </c>
      <c r="E3" s="5">
        <v>379.0</v>
      </c>
      <c r="F3" s="5">
        <v>162.0</v>
      </c>
      <c r="G3" s="5">
        <v>657.0</v>
      </c>
    </row>
    <row r="4">
      <c r="A4" s="5">
        <v>3.0</v>
      </c>
      <c r="B4" s="5">
        <v>5120.0</v>
      </c>
      <c r="C4" s="5">
        <v>4713.0</v>
      </c>
      <c r="D4" s="5">
        <v>4126.0</v>
      </c>
      <c r="E4" s="5">
        <v>3417.0</v>
      </c>
      <c r="F4" s="5">
        <v>1500.0</v>
      </c>
      <c r="G4" s="5">
        <v>6824.0</v>
      </c>
    </row>
    <row r="5">
      <c r="A5" s="5">
        <v>4.0</v>
      </c>
      <c r="B5" s="5">
        <v>15691.0</v>
      </c>
      <c r="C5" s="5">
        <v>14098.0</v>
      </c>
      <c r="D5" s="5">
        <v>12825.0</v>
      </c>
      <c r="E5" s="5">
        <v>10863.0</v>
      </c>
      <c r="F5" s="5">
        <v>4843.0</v>
      </c>
      <c r="G5" s="5">
        <v>20530.0</v>
      </c>
    </row>
    <row r="6">
      <c r="A6" s="5">
        <v>5.0</v>
      </c>
      <c r="B6" s="5">
        <v>34878.0</v>
      </c>
      <c r="C6" s="5">
        <v>31077.0</v>
      </c>
      <c r="D6" s="5">
        <v>28881.0</v>
      </c>
      <c r="E6" s="5">
        <v>24470.0</v>
      </c>
      <c r="F6" s="5">
        <v>11068.0</v>
      </c>
      <c r="G6" s="5">
        <v>44916.0</v>
      </c>
    </row>
    <row r="7">
      <c r="A7" s="5">
        <v>6.0</v>
      </c>
      <c r="B7" s="5">
        <v>61868.0</v>
      </c>
      <c r="C7" s="5">
        <v>55084.0</v>
      </c>
      <c r="D7" s="5">
        <v>51457.0</v>
      </c>
      <c r="E7" s="5">
        <v>44391.0</v>
      </c>
      <c r="F7" s="5">
        <v>20042.0</v>
      </c>
      <c r="G7" s="5">
        <v>79433.0</v>
      </c>
    </row>
    <row r="8">
      <c r="A8" s="5">
        <v>7.0</v>
      </c>
      <c r="B8" s="5">
        <v>93711.0</v>
      </c>
      <c r="C8" s="5">
        <v>84105.0</v>
      </c>
      <c r="D8" s="5">
        <v>77972.0</v>
      </c>
      <c r="E8" s="5">
        <v>67130.0</v>
      </c>
      <c r="F8" s="5">
        <v>30689.0</v>
      </c>
      <c r="G8" s="5">
        <v>119516.0</v>
      </c>
    </row>
    <row r="9">
      <c r="A9" s="5">
        <v>8.0</v>
      </c>
      <c r="B9" s="5">
        <v>123684.0</v>
      </c>
      <c r="C9" s="5">
        <v>112483.0</v>
      </c>
      <c r="D9" s="5">
        <v>103993.0</v>
      </c>
      <c r="E9" s="5">
        <v>89272.0</v>
      </c>
      <c r="F9" s="5">
        <v>40656.0</v>
      </c>
      <c r="G9" s="5">
        <v>156690.0</v>
      </c>
    </row>
    <row r="10">
      <c r="A10" s="5">
        <v>9.0</v>
      </c>
      <c r="B10" s="5">
        <v>145748.0</v>
      </c>
      <c r="C10" s="5">
        <v>132322.0</v>
      </c>
      <c r="D10" s="5">
        <v>124156.0</v>
      </c>
      <c r="E10" s="5">
        <v>105727.0</v>
      </c>
      <c r="F10" s="5">
        <v>48105.0</v>
      </c>
      <c r="G10" s="5">
        <v>184355.0</v>
      </c>
    </row>
    <row r="11">
      <c r="A11" s="5">
        <v>10.0</v>
      </c>
      <c r="B11" s="5">
        <v>157443.0</v>
      </c>
      <c r="C11" s="5">
        <v>142352.0</v>
      </c>
      <c r="D11" s="5">
        <v>133255.0</v>
      </c>
      <c r="E11" s="5">
        <v>113397.0</v>
      </c>
      <c r="F11" s="5">
        <v>51342.0</v>
      </c>
      <c r="G11" s="5">
        <v>195539.0</v>
      </c>
    </row>
    <row r="12">
      <c r="A12" s="5">
        <v>11.0</v>
      </c>
      <c r="B12" s="5">
        <v>155512.0</v>
      </c>
      <c r="C12" s="5">
        <v>141402.0</v>
      </c>
      <c r="D12" s="5">
        <v>131739.0</v>
      </c>
      <c r="E12" s="5">
        <v>111494.0</v>
      </c>
      <c r="F12" s="5">
        <v>50371.0</v>
      </c>
      <c r="G12" s="5">
        <v>192619.0</v>
      </c>
    </row>
    <row r="13">
      <c r="A13" s="5">
        <v>12.0</v>
      </c>
      <c r="B13" s="5">
        <v>143924.0</v>
      </c>
      <c r="C13" s="5">
        <v>131338.0</v>
      </c>
      <c r="D13" s="5">
        <v>121114.0</v>
      </c>
      <c r="E13" s="5">
        <v>103326.0</v>
      </c>
      <c r="F13" s="5">
        <v>46757.0</v>
      </c>
      <c r="G13" s="5">
        <v>176596.0</v>
      </c>
    </row>
    <row r="14">
      <c r="A14" s="5">
        <v>13.0</v>
      </c>
      <c r="B14" s="5">
        <v>126719.0</v>
      </c>
      <c r="C14" s="5">
        <v>115333.0</v>
      </c>
      <c r="D14" s="5">
        <v>106938.0</v>
      </c>
      <c r="E14" s="5">
        <v>90672.0</v>
      </c>
      <c r="F14" s="5">
        <v>40862.0</v>
      </c>
      <c r="G14" s="5">
        <v>153457.0</v>
      </c>
    </row>
    <row r="15">
      <c r="A15" s="5">
        <v>14.0</v>
      </c>
      <c r="B15" s="5">
        <v>107295.0</v>
      </c>
      <c r="C15" s="5">
        <v>97915.0</v>
      </c>
      <c r="D15" s="5">
        <v>91091.0</v>
      </c>
      <c r="E15" s="5">
        <v>77170.0</v>
      </c>
      <c r="F15" s="5">
        <v>34650.0</v>
      </c>
      <c r="G15" s="5">
        <v>129356.0</v>
      </c>
    </row>
    <row r="16">
      <c r="A16" s="5">
        <v>15.0</v>
      </c>
      <c r="B16" s="5">
        <v>88901.0</v>
      </c>
      <c r="C16" s="5">
        <v>82420.0</v>
      </c>
      <c r="D16" s="5">
        <v>75856.0</v>
      </c>
      <c r="E16" s="5">
        <v>64465.0</v>
      </c>
      <c r="F16" s="5">
        <v>28899.0</v>
      </c>
      <c r="G16" s="5">
        <v>107963.0</v>
      </c>
    </row>
    <row r="17">
      <c r="A17" s="5">
        <v>16.0</v>
      </c>
      <c r="B17" s="5">
        <v>73884.0</v>
      </c>
      <c r="C17" s="5">
        <v>67978.0</v>
      </c>
      <c r="D17" s="5">
        <v>63420.0</v>
      </c>
      <c r="E17" s="5">
        <v>53594.0</v>
      </c>
      <c r="F17" s="5">
        <v>24330.0</v>
      </c>
      <c r="G17" s="5">
        <v>88975.0</v>
      </c>
    </row>
    <row r="18">
      <c r="A18" s="5">
        <v>17.0</v>
      </c>
      <c r="B18" s="5">
        <v>61232.0</v>
      </c>
      <c r="C18" s="5">
        <v>56794.0</v>
      </c>
      <c r="D18" s="5">
        <v>52812.0</v>
      </c>
      <c r="E18" s="5">
        <v>44457.0</v>
      </c>
      <c r="F18" s="5">
        <v>20370.0</v>
      </c>
      <c r="G18" s="5">
        <v>73691.0</v>
      </c>
    </row>
    <row r="19">
      <c r="A19" s="5">
        <v>18.0</v>
      </c>
      <c r="B19" s="5">
        <v>42216.0</v>
      </c>
      <c r="C19" s="5">
        <v>39613.0</v>
      </c>
      <c r="D19" s="5">
        <v>36302.0</v>
      </c>
      <c r="E19" s="5">
        <v>30557.0</v>
      </c>
      <c r="F19" s="5">
        <v>14034.0</v>
      </c>
      <c r="G19" s="5">
        <v>50917.0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5">
        <v>1.0</v>
      </c>
      <c r="C1" s="5">
        <v>2.0</v>
      </c>
      <c r="D1" s="5">
        <v>3.0</v>
      </c>
      <c r="E1" s="5">
        <v>4.0</v>
      </c>
      <c r="F1" s="5">
        <v>5.0</v>
      </c>
      <c r="G1" s="5">
        <v>6.0</v>
      </c>
      <c r="H1" s="5">
        <v>7.0</v>
      </c>
      <c r="I1" s="5">
        <v>8.0</v>
      </c>
      <c r="J1" s="5">
        <v>9.0</v>
      </c>
      <c r="K1" s="5">
        <v>10.0</v>
      </c>
      <c r="L1" s="5">
        <v>11.0</v>
      </c>
      <c r="M1" s="5">
        <v>12.0</v>
      </c>
      <c r="N1" s="5">
        <v>13.0</v>
      </c>
      <c r="O1" s="5">
        <v>14.0</v>
      </c>
      <c r="P1" s="5">
        <v>15.0</v>
      </c>
      <c r="Q1" s="5">
        <v>16.0</v>
      </c>
      <c r="R1" s="5">
        <v>17.0</v>
      </c>
      <c r="S1" s="5">
        <v>18.0</v>
      </c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5">
        <v>1.0</v>
      </c>
      <c r="B2" s="5">
        <v>4897513.0</v>
      </c>
      <c r="C2" s="5">
        <v>0.0</v>
      </c>
      <c r="D2" s="5">
        <v>0.0</v>
      </c>
      <c r="E2" s="5">
        <v>0.0</v>
      </c>
      <c r="F2" s="5">
        <v>0.0</v>
      </c>
      <c r="G2" s="5">
        <v>0.0</v>
      </c>
      <c r="H2" s="5">
        <v>0.0</v>
      </c>
      <c r="I2" s="5">
        <v>0.0</v>
      </c>
      <c r="J2" s="5">
        <v>0.0</v>
      </c>
      <c r="K2" s="5">
        <v>0.0</v>
      </c>
      <c r="L2" s="5">
        <v>0.0</v>
      </c>
      <c r="M2" s="5">
        <v>0.0</v>
      </c>
      <c r="N2" s="5">
        <v>0.0</v>
      </c>
      <c r="O2" s="5">
        <v>0.0</v>
      </c>
      <c r="P2" s="5">
        <v>0.0</v>
      </c>
      <c r="Q2" s="5">
        <v>0.0</v>
      </c>
      <c r="R2" s="5">
        <v>0.0</v>
      </c>
      <c r="S2" s="5">
        <v>0.0</v>
      </c>
    </row>
    <row r="3">
      <c r="A3" s="5">
        <v>2.0</v>
      </c>
      <c r="B3" s="5">
        <v>9336764.0</v>
      </c>
      <c r="C3" s="5">
        <v>883875.0</v>
      </c>
      <c r="D3" s="5">
        <v>0.0</v>
      </c>
      <c r="E3" s="5">
        <v>0.0</v>
      </c>
      <c r="F3" s="5">
        <v>0.0</v>
      </c>
      <c r="G3" s="5">
        <v>0.0</v>
      </c>
      <c r="H3" s="5">
        <v>0.0</v>
      </c>
      <c r="I3" s="5">
        <v>0.0</v>
      </c>
      <c r="J3" s="5">
        <v>0.0</v>
      </c>
      <c r="K3" s="5">
        <v>0.0</v>
      </c>
      <c r="L3" s="5">
        <v>0.0</v>
      </c>
      <c r="M3" s="5">
        <v>0.0</v>
      </c>
      <c r="N3" s="5">
        <v>0.0</v>
      </c>
      <c r="O3" s="5">
        <v>0.0</v>
      </c>
      <c r="P3" s="5">
        <v>0.0</v>
      </c>
      <c r="Q3" s="5">
        <v>0.0</v>
      </c>
      <c r="R3" s="5">
        <v>0.0</v>
      </c>
      <c r="S3" s="5">
        <v>0.0</v>
      </c>
    </row>
    <row r="4">
      <c r="A4" s="5">
        <v>3.0</v>
      </c>
      <c r="B4" s="5">
        <v>1.088161E7</v>
      </c>
      <c r="C4" s="5">
        <v>3107323.0</v>
      </c>
      <c r="D4" s="5">
        <v>267247.0</v>
      </c>
      <c r="E4" s="5">
        <v>0.0</v>
      </c>
      <c r="F4" s="5">
        <v>0.0</v>
      </c>
      <c r="G4" s="5">
        <v>0.0</v>
      </c>
      <c r="H4" s="5">
        <v>0.0</v>
      </c>
      <c r="I4" s="5">
        <v>0.0</v>
      </c>
      <c r="J4" s="5">
        <v>0.0</v>
      </c>
      <c r="K4" s="5">
        <v>0.0</v>
      </c>
      <c r="L4" s="5">
        <v>0.0</v>
      </c>
      <c r="M4" s="5">
        <v>0.0</v>
      </c>
      <c r="N4" s="5">
        <v>0.0</v>
      </c>
      <c r="O4" s="5">
        <v>0.0</v>
      </c>
      <c r="P4" s="5">
        <v>0.0</v>
      </c>
      <c r="Q4" s="5">
        <v>0.0</v>
      </c>
      <c r="R4" s="5">
        <v>0.0</v>
      </c>
      <c r="S4" s="5">
        <v>0.0</v>
      </c>
    </row>
    <row r="5">
      <c r="A5" s="5">
        <v>4.0</v>
      </c>
      <c r="B5" s="5">
        <v>9778816.0</v>
      </c>
      <c r="C5" s="5">
        <v>5941164.0</v>
      </c>
      <c r="D5" s="5">
        <v>1109115.0</v>
      </c>
      <c r="E5" s="5">
        <v>126612.0</v>
      </c>
      <c r="F5" s="5">
        <v>0.0</v>
      </c>
      <c r="G5" s="5">
        <v>0.0</v>
      </c>
      <c r="H5" s="5">
        <v>0.0</v>
      </c>
      <c r="I5" s="5">
        <v>0.0</v>
      </c>
      <c r="J5" s="5">
        <v>0.0</v>
      </c>
      <c r="K5" s="5">
        <v>0.0</v>
      </c>
      <c r="L5" s="5">
        <v>0.0</v>
      </c>
      <c r="M5" s="5">
        <v>0.0</v>
      </c>
      <c r="N5" s="5">
        <v>0.0</v>
      </c>
      <c r="O5" s="5">
        <v>0.0</v>
      </c>
      <c r="P5" s="5">
        <v>0.0</v>
      </c>
      <c r="Q5" s="5">
        <v>0.0</v>
      </c>
      <c r="R5" s="5">
        <v>0.0</v>
      </c>
      <c r="S5" s="5">
        <v>0.0</v>
      </c>
    </row>
    <row r="6">
      <c r="A6" s="5">
        <v>5.0</v>
      </c>
      <c r="B6" s="5">
        <v>7255457.0</v>
      </c>
      <c r="C6" s="5">
        <v>7640583.0</v>
      </c>
      <c r="D6" s="5">
        <v>2853212.0</v>
      </c>
      <c r="E6" s="5">
        <v>440071.0</v>
      </c>
      <c r="F6" s="5">
        <v>82876.0</v>
      </c>
      <c r="G6" s="5">
        <v>0.0</v>
      </c>
      <c r="H6" s="5">
        <v>0.0</v>
      </c>
      <c r="I6" s="5">
        <v>0.0</v>
      </c>
      <c r="J6" s="5">
        <v>0.0</v>
      </c>
      <c r="K6" s="5">
        <v>0.0</v>
      </c>
      <c r="L6" s="5">
        <v>0.0</v>
      </c>
      <c r="M6" s="5">
        <v>0.0</v>
      </c>
      <c r="N6" s="5">
        <v>0.0</v>
      </c>
      <c r="O6" s="5">
        <v>0.0</v>
      </c>
      <c r="P6" s="5">
        <v>0.0</v>
      </c>
      <c r="Q6" s="5">
        <v>0.0</v>
      </c>
      <c r="R6" s="5">
        <v>0.0</v>
      </c>
      <c r="S6" s="5">
        <v>0.0</v>
      </c>
    </row>
    <row r="7">
      <c r="A7" s="5">
        <v>6.0</v>
      </c>
      <c r="B7" s="5">
        <v>4550162.0</v>
      </c>
      <c r="C7" s="5">
        <v>7399286.0</v>
      </c>
      <c r="D7" s="5">
        <v>4621358.0</v>
      </c>
      <c r="E7" s="5">
        <v>1366809.0</v>
      </c>
      <c r="F7" s="5">
        <v>190561.0</v>
      </c>
      <c r="G7" s="5">
        <v>63876.0</v>
      </c>
      <c r="H7" s="5">
        <v>0.0</v>
      </c>
      <c r="I7" s="5">
        <v>0.0</v>
      </c>
      <c r="J7" s="5">
        <v>0.0</v>
      </c>
      <c r="K7" s="5">
        <v>0.0</v>
      </c>
      <c r="L7" s="5">
        <v>0.0</v>
      </c>
      <c r="M7" s="5">
        <v>0.0</v>
      </c>
      <c r="N7" s="5">
        <v>0.0</v>
      </c>
      <c r="O7" s="5">
        <v>0.0</v>
      </c>
      <c r="P7" s="5">
        <v>0.0</v>
      </c>
      <c r="Q7" s="5">
        <v>0.0</v>
      </c>
      <c r="R7" s="5">
        <v>0.0</v>
      </c>
      <c r="S7" s="5">
        <v>0.0</v>
      </c>
    </row>
    <row r="8">
      <c r="A8" s="5">
        <v>7.0</v>
      </c>
      <c r="B8" s="5">
        <v>2467227.0</v>
      </c>
      <c r="C8" s="5">
        <v>5693565.0</v>
      </c>
      <c r="D8" s="5">
        <v>5346948.0</v>
      </c>
      <c r="E8" s="5">
        <v>2578183.0</v>
      </c>
      <c r="F8" s="5">
        <v>664699.0</v>
      </c>
      <c r="G8" s="5">
        <v>88350.0</v>
      </c>
      <c r="H8" s="5">
        <v>51933.0</v>
      </c>
      <c r="I8" s="5">
        <v>0.0</v>
      </c>
      <c r="J8" s="5">
        <v>0.0</v>
      </c>
      <c r="K8" s="5">
        <v>0.0</v>
      </c>
      <c r="L8" s="5">
        <v>0.0</v>
      </c>
      <c r="M8" s="5">
        <v>0.0</v>
      </c>
      <c r="N8" s="5">
        <v>0.0</v>
      </c>
      <c r="O8" s="5">
        <v>0.0</v>
      </c>
      <c r="P8" s="5">
        <v>0.0</v>
      </c>
      <c r="Q8" s="5">
        <v>0.0</v>
      </c>
      <c r="R8" s="5">
        <v>0.0</v>
      </c>
      <c r="S8" s="5">
        <v>0.0</v>
      </c>
    </row>
    <row r="9">
      <c r="A9" s="5">
        <v>8.0</v>
      </c>
      <c r="B9" s="5">
        <v>1175554.0</v>
      </c>
      <c r="C9" s="5">
        <v>3620311.0</v>
      </c>
      <c r="D9" s="5">
        <v>4748085.0</v>
      </c>
      <c r="E9" s="5">
        <v>3373916.0</v>
      </c>
      <c r="F9" s="5">
        <v>1390097.0</v>
      </c>
      <c r="G9" s="5">
        <v>328231.0</v>
      </c>
      <c r="H9" s="5">
        <v>42715.0</v>
      </c>
      <c r="I9" s="5">
        <v>43140.0</v>
      </c>
      <c r="J9" s="5">
        <v>0.0</v>
      </c>
      <c r="K9" s="5">
        <v>0.0</v>
      </c>
      <c r="L9" s="5">
        <v>0.0</v>
      </c>
      <c r="M9" s="5">
        <v>0.0</v>
      </c>
      <c r="N9" s="5">
        <v>0.0</v>
      </c>
      <c r="O9" s="5">
        <v>0.0</v>
      </c>
      <c r="P9" s="5">
        <v>0.0</v>
      </c>
      <c r="Q9" s="5">
        <v>0.0</v>
      </c>
      <c r="R9" s="5">
        <v>0.0</v>
      </c>
      <c r="S9" s="5">
        <v>0.0</v>
      </c>
    </row>
    <row r="10">
      <c r="A10" s="5">
        <v>9.0</v>
      </c>
      <c r="B10" s="5">
        <v>509573.0</v>
      </c>
      <c r="C10" s="5">
        <v>1967759.0</v>
      </c>
      <c r="D10" s="5">
        <v>3395010.0</v>
      </c>
      <c r="E10" s="5">
        <v>3316636.0</v>
      </c>
      <c r="F10" s="5">
        <v>1979976.0</v>
      </c>
      <c r="G10" s="5">
        <v>734008.0</v>
      </c>
      <c r="H10" s="5">
        <v>163578.0</v>
      </c>
      <c r="I10" s="5">
        <v>21455.0</v>
      </c>
      <c r="J10" s="5">
        <v>35400.0</v>
      </c>
      <c r="K10" s="5">
        <v>0.0</v>
      </c>
      <c r="L10" s="5">
        <v>0.0</v>
      </c>
      <c r="M10" s="5">
        <v>0.0</v>
      </c>
      <c r="N10" s="5">
        <v>0.0</v>
      </c>
      <c r="O10" s="5">
        <v>0.0</v>
      </c>
      <c r="P10" s="5">
        <v>0.0</v>
      </c>
      <c r="Q10" s="5">
        <v>0.0</v>
      </c>
      <c r="R10" s="5">
        <v>0.0</v>
      </c>
      <c r="S10" s="5">
        <v>0.0</v>
      </c>
    </row>
    <row r="11">
      <c r="A11" s="5">
        <v>10.0</v>
      </c>
      <c r="B11" s="5">
        <v>208240.0</v>
      </c>
      <c r="C11" s="5">
        <v>951587.0</v>
      </c>
      <c r="D11" s="5">
        <v>2039625.0</v>
      </c>
      <c r="E11" s="5">
        <v>2589837.0</v>
      </c>
      <c r="F11" s="5">
        <v>2094988.0</v>
      </c>
      <c r="G11" s="5">
        <v>1111160.0</v>
      </c>
      <c r="H11" s="5">
        <v>380949.0</v>
      </c>
      <c r="I11" s="5">
        <v>81550.0</v>
      </c>
      <c r="J11" s="5">
        <v>11137.0</v>
      </c>
      <c r="K11" s="5">
        <v>28797.0</v>
      </c>
      <c r="L11" s="5">
        <v>0.0</v>
      </c>
      <c r="M11" s="5">
        <v>0.0</v>
      </c>
      <c r="N11" s="5">
        <v>0.0</v>
      </c>
      <c r="O11" s="5">
        <v>0.0</v>
      </c>
      <c r="P11" s="5">
        <v>0.0</v>
      </c>
      <c r="Q11" s="5">
        <v>0.0</v>
      </c>
      <c r="R11" s="5">
        <v>0.0</v>
      </c>
      <c r="S11" s="5">
        <v>0.0</v>
      </c>
    </row>
    <row r="12">
      <c r="A12" s="5">
        <v>11.0</v>
      </c>
      <c r="B12" s="5">
        <v>86110.0</v>
      </c>
      <c r="C12" s="5">
        <v>427827.0</v>
      </c>
      <c r="D12" s="5">
        <v>1076475.0</v>
      </c>
      <c r="E12" s="5">
        <v>1685000.0</v>
      </c>
      <c r="F12" s="5">
        <v>1753202.0</v>
      </c>
      <c r="G12" s="5">
        <v>1243280.0</v>
      </c>
      <c r="H12" s="5">
        <v>605394.0</v>
      </c>
      <c r="I12" s="5">
        <v>195639.0</v>
      </c>
      <c r="J12" s="5">
        <v>40625.0</v>
      </c>
      <c r="K12" s="5">
        <v>5972.0</v>
      </c>
      <c r="L12" s="5">
        <v>23115.0</v>
      </c>
      <c r="M12" s="5">
        <v>0.0</v>
      </c>
      <c r="N12" s="5">
        <v>0.0</v>
      </c>
      <c r="O12" s="5">
        <v>0.0</v>
      </c>
      <c r="P12" s="5">
        <v>0.0</v>
      </c>
      <c r="Q12" s="5">
        <v>0.0</v>
      </c>
      <c r="R12" s="5">
        <v>0.0</v>
      </c>
      <c r="S12" s="5">
        <v>0.0</v>
      </c>
    </row>
    <row r="13">
      <c r="A13" s="5">
        <v>12.0</v>
      </c>
      <c r="B13" s="5">
        <v>36948.0</v>
      </c>
      <c r="C13" s="5">
        <v>189812.0</v>
      </c>
      <c r="D13" s="5">
        <v>524784.0</v>
      </c>
      <c r="E13" s="5">
        <v>957922.0</v>
      </c>
      <c r="F13" s="5">
        <v>1216276.0</v>
      </c>
      <c r="G13" s="5">
        <v>1098505.0</v>
      </c>
      <c r="H13" s="5">
        <v>705468.0</v>
      </c>
      <c r="I13" s="5">
        <v>320590.0</v>
      </c>
      <c r="J13" s="5">
        <v>100148.0</v>
      </c>
      <c r="K13" s="5">
        <v>20410.0</v>
      </c>
      <c r="L13" s="5">
        <v>3333.0</v>
      </c>
      <c r="M13" s="5">
        <v>18192.0</v>
      </c>
      <c r="N13" s="5">
        <v>0.0</v>
      </c>
      <c r="O13" s="5">
        <v>0.0</v>
      </c>
      <c r="P13" s="5">
        <v>0.0</v>
      </c>
      <c r="Q13" s="5">
        <v>0.0</v>
      </c>
      <c r="R13" s="5">
        <v>0.0</v>
      </c>
      <c r="S13" s="5">
        <v>0.0</v>
      </c>
    </row>
    <row r="14">
      <c r="A14" s="5">
        <v>13.0</v>
      </c>
      <c r="B14" s="5">
        <v>17980.0</v>
      </c>
      <c r="C14" s="5">
        <v>87577.0</v>
      </c>
      <c r="D14" s="5">
        <v>249841.0</v>
      </c>
      <c r="E14" s="5">
        <v>498870.0</v>
      </c>
      <c r="F14" s="5">
        <v>735488.0</v>
      </c>
      <c r="G14" s="5">
        <v>802937.0</v>
      </c>
      <c r="H14" s="5">
        <v>651184.0</v>
      </c>
      <c r="I14" s="5">
        <v>388064.0</v>
      </c>
      <c r="J14" s="5">
        <v>166530.0</v>
      </c>
      <c r="K14" s="5">
        <v>50118.0</v>
      </c>
      <c r="L14" s="5">
        <v>9930.0</v>
      </c>
      <c r="M14" s="5">
        <v>1929.0</v>
      </c>
      <c r="N14" s="5">
        <v>14050.0</v>
      </c>
      <c r="O14" s="5">
        <v>0.0</v>
      </c>
      <c r="P14" s="5">
        <v>0.0</v>
      </c>
      <c r="Q14" s="5">
        <v>0.0</v>
      </c>
      <c r="R14" s="5">
        <v>0.0</v>
      </c>
      <c r="S14" s="5">
        <v>0.0</v>
      </c>
    </row>
    <row r="15">
      <c r="A15" s="5">
        <v>14.0</v>
      </c>
      <c r="B15" s="5">
        <v>9561.0</v>
      </c>
      <c r="C15" s="5">
        <v>44529.0</v>
      </c>
      <c r="D15" s="5">
        <v>123313.0</v>
      </c>
      <c r="E15" s="5">
        <v>254623.0</v>
      </c>
      <c r="F15" s="5">
        <v>410001.0</v>
      </c>
      <c r="G15" s="5">
        <v>515449.0</v>
      </c>
      <c r="H15" s="5">
        <v>500386.0</v>
      </c>
      <c r="I15" s="5">
        <v>372031.0</v>
      </c>
      <c r="J15" s="5">
        <v>207675.0</v>
      </c>
      <c r="K15" s="5">
        <v>85823.0</v>
      </c>
      <c r="L15" s="5">
        <v>24970.0</v>
      </c>
      <c r="M15" s="5">
        <v>4908.0</v>
      </c>
      <c r="N15" s="5">
        <v>1170.0</v>
      </c>
      <c r="O15" s="5">
        <v>10864.0</v>
      </c>
      <c r="P15" s="5">
        <v>0.0</v>
      </c>
      <c r="Q15" s="5">
        <v>0.0</v>
      </c>
      <c r="R15" s="5">
        <v>0.0</v>
      </c>
      <c r="S15" s="5">
        <v>0.0</v>
      </c>
    </row>
    <row r="16">
      <c r="A16" s="5">
        <v>15.0</v>
      </c>
      <c r="B16" s="5">
        <v>5675.0</v>
      </c>
      <c r="C16" s="5">
        <v>24633.0</v>
      </c>
      <c r="D16" s="5">
        <v>66083.0</v>
      </c>
      <c r="E16" s="5">
        <v>134477.0</v>
      </c>
      <c r="F16" s="5">
        <v>223334.0</v>
      </c>
      <c r="G16" s="5">
        <v>304868.0</v>
      </c>
      <c r="H16" s="5">
        <v>339887.0</v>
      </c>
      <c r="I16" s="5">
        <v>299804.0</v>
      </c>
      <c r="J16" s="5">
        <v>208721.0</v>
      </c>
      <c r="K16" s="5">
        <v>110058.0</v>
      </c>
      <c r="L16" s="5">
        <v>44079.0</v>
      </c>
      <c r="M16" s="5">
        <v>12618.0</v>
      </c>
      <c r="N16" s="5">
        <v>2489.0</v>
      </c>
      <c r="O16" s="5">
        <v>750.0</v>
      </c>
      <c r="P16" s="5">
        <v>8545.0</v>
      </c>
      <c r="Q16" s="5">
        <v>0.0</v>
      </c>
      <c r="R16" s="5">
        <v>0.0</v>
      </c>
      <c r="S16" s="5">
        <v>0.0</v>
      </c>
    </row>
    <row r="17">
      <c r="A17" s="5">
        <v>16.0</v>
      </c>
      <c r="B17" s="5">
        <v>3427.0</v>
      </c>
      <c r="C17" s="5">
        <v>15148.0</v>
      </c>
      <c r="D17" s="5">
        <v>37470.0</v>
      </c>
      <c r="E17" s="5">
        <v>74520.0</v>
      </c>
      <c r="F17" s="5">
        <v>124076.0</v>
      </c>
      <c r="G17" s="5">
        <v>176783.0</v>
      </c>
      <c r="H17" s="5">
        <v>212347.0</v>
      </c>
      <c r="I17" s="5">
        <v>214779.0</v>
      </c>
      <c r="J17" s="5">
        <v>176203.0</v>
      </c>
      <c r="K17" s="5">
        <v>115799.0</v>
      </c>
      <c r="L17" s="5">
        <v>58604.0</v>
      </c>
      <c r="M17" s="5">
        <v>22770.0</v>
      </c>
      <c r="N17" s="5">
        <v>6343.0</v>
      </c>
      <c r="O17" s="5">
        <v>1263.0</v>
      </c>
      <c r="P17" s="5">
        <v>521.0</v>
      </c>
      <c r="Q17" s="5">
        <v>6660.0</v>
      </c>
      <c r="R17" s="5">
        <v>0.0</v>
      </c>
      <c r="S17" s="5">
        <v>0.0</v>
      </c>
    </row>
    <row r="18">
      <c r="A18" s="5">
        <v>17.0</v>
      </c>
      <c r="B18" s="5">
        <v>2123.0</v>
      </c>
      <c r="C18" s="5">
        <v>9119.0</v>
      </c>
      <c r="D18" s="5">
        <v>22559.0</v>
      </c>
      <c r="E18" s="5">
        <v>43483.0</v>
      </c>
      <c r="F18" s="5">
        <v>70611.0</v>
      </c>
      <c r="G18" s="5">
        <v>101798.0</v>
      </c>
      <c r="H18" s="5">
        <v>128053.0</v>
      </c>
      <c r="I18" s="5">
        <v>140026.0</v>
      </c>
      <c r="J18" s="5">
        <v>130709.0</v>
      </c>
      <c r="K18" s="5">
        <v>100423.0</v>
      </c>
      <c r="L18" s="5">
        <v>63203.0</v>
      </c>
      <c r="M18" s="5">
        <v>30842.0</v>
      </c>
      <c r="N18" s="5">
        <v>11736.0</v>
      </c>
      <c r="O18" s="5">
        <v>3219.0</v>
      </c>
      <c r="P18" s="5">
        <v>676.0</v>
      </c>
      <c r="Q18" s="5">
        <v>356.0</v>
      </c>
      <c r="R18" s="5">
        <v>5254.0</v>
      </c>
      <c r="S18" s="5">
        <v>0.0</v>
      </c>
    </row>
    <row r="19">
      <c r="A19" s="5">
        <v>18.0</v>
      </c>
      <c r="B19" s="5">
        <v>1030.0</v>
      </c>
      <c r="C19" s="5">
        <v>4386.0</v>
      </c>
      <c r="D19" s="5">
        <v>10903.0</v>
      </c>
      <c r="E19" s="5">
        <v>21258.0</v>
      </c>
      <c r="F19" s="5">
        <v>34057.0</v>
      </c>
      <c r="G19" s="5">
        <v>48905.0</v>
      </c>
      <c r="H19" s="5">
        <v>62349.0</v>
      </c>
      <c r="I19" s="5">
        <v>72119.0</v>
      </c>
      <c r="J19" s="5">
        <v>73003.0</v>
      </c>
      <c r="K19" s="5">
        <v>64172.0</v>
      </c>
      <c r="L19" s="5">
        <v>46988.0</v>
      </c>
      <c r="M19" s="5">
        <v>28527.0</v>
      </c>
      <c r="N19" s="5">
        <v>13576.0</v>
      </c>
      <c r="O19" s="5">
        <v>5040.0</v>
      </c>
      <c r="P19" s="5">
        <v>1385.0</v>
      </c>
      <c r="Q19" s="5">
        <v>327.0</v>
      </c>
      <c r="R19" s="5">
        <v>228.0</v>
      </c>
      <c r="S19" s="5">
        <v>3526.0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7</v>
      </c>
      <c r="B1" s="5">
        <v>1.0</v>
      </c>
      <c r="C1" s="5">
        <v>2.0</v>
      </c>
      <c r="D1" s="5">
        <v>3.0</v>
      </c>
      <c r="E1" s="5">
        <v>4.0</v>
      </c>
      <c r="F1" s="5">
        <v>5.0</v>
      </c>
      <c r="G1" s="5">
        <v>6.0</v>
      </c>
      <c r="H1" s="5">
        <v>7.0</v>
      </c>
      <c r="I1" s="5">
        <v>8.0</v>
      </c>
      <c r="J1" s="5">
        <v>9.0</v>
      </c>
      <c r="K1" s="5">
        <v>10.0</v>
      </c>
      <c r="L1" s="5">
        <v>11.0</v>
      </c>
      <c r="M1" s="5">
        <v>12.0</v>
      </c>
      <c r="N1" s="5">
        <v>13.0</v>
      </c>
      <c r="O1" s="5">
        <v>14.0</v>
      </c>
      <c r="P1" s="5">
        <v>15.0</v>
      </c>
      <c r="Q1" s="5">
        <v>16.0</v>
      </c>
      <c r="R1" s="5">
        <v>17.0</v>
      </c>
      <c r="S1" s="5">
        <v>18.0</v>
      </c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5">
        <v>1.0</v>
      </c>
      <c r="B2" s="5">
        <v>1.553508E7</v>
      </c>
      <c r="C2" s="5">
        <v>0.0</v>
      </c>
      <c r="D2" s="5">
        <v>0.0</v>
      </c>
      <c r="E2" s="5">
        <v>0.0</v>
      </c>
      <c r="F2" s="5">
        <v>0.0</v>
      </c>
      <c r="G2" s="5">
        <v>0.0</v>
      </c>
      <c r="H2" s="5">
        <v>0.0</v>
      </c>
      <c r="I2" s="5">
        <v>0.0</v>
      </c>
      <c r="J2" s="5">
        <v>0.0</v>
      </c>
      <c r="K2" s="5">
        <v>0.0</v>
      </c>
      <c r="L2" s="5">
        <v>0.0</v>
      </c>
      <c r="M2" s="5">
        <v>0.0</v>
      </c>
      <c r="N2" s="5">
        <v>0.0</v>
      </c>
      <c r="O2" s="5">
        <v>0.0</v>
      </c>
      <c r="P2" s="5">
        <v>0.0</v>
      </c>
      <c r="Q2" s="5">
        <v>0.0</v>
      </c>
      <c r="R2" s="5">
        <v>0.0</v>
      </c>
      <c r="S2" s="5">
        <v>0.0</v>
      </c>
    </row>
    <row r="3">
      <c r="A3" s="5">
        <v>2.0</v>
      </c>
      <c r="B3" s="5">
        <v>2.6510968E7</v>
      </c>
      <c r="C3" s="5">
        <v>2573745.0</v>
      </c>
      <c r="D3" s="5">
        <v>0.0</v>
      </c>
      <c r="E3" s="5">
        <v>0.0</v>
      </c>
      <c r="F3" s="5">
        <v>0.0</v>
      </c>
      <c r="G3" s="5">
        <v>0.0</v>
      </c>
      <c r="H3" s="5">
        <v>0.0</v>
      </c>
      <c r="I3" s="5">
        <v>0.0</v>
      </c>
      <c r="J3" s="5">
        <v>0.0</v>
      </c>
      <c r="K3" s="5">
        <v>0.0</v>
      </c>
      <c r="L3" s="5">
        <v>0.0</v>
      </c>
      <c r="M3" s="5">
        <v>0.0</v>
      </c>
      <c r="N3" s="5">
        <v>0.0</v>
      </c>
      <c r="O3" s="5">
        <v>0.0</v>
      </c>
      <c r="P3" s="5">
        <v>0.0</v>
      </c>
      <c r="Q3" s="5">
        <v>0.0</v>
      </c>
      <c r="R3" s="5">
        <v>0.0</v>
      </c>
      <c r="S3" s="5">
        <v>0.0</v>
      </c>
    </row>
    <row r="4">
      <c r="A4" s="5">
        <v>3.0</v>
      </c>
      <c r="B4" s="5">
        <v>2.7427914E7</v>
      </c>
      <c r="C4" s="5">
        <v>7874173.0</v>
      </c>
      <c r="D4" s="5">
        <v>758685.0</v>
      </c>
      <c r="E4" s="5">
        <v>0.0</v>
      </c>
      <c r="F4" s="5">
        <v>0.0</v>
      </c>
      <c r="G4" s="5">
        <v>0.0</v>
      </c>
      <c r="H4" s="5">
        <v>0.0</v>
      </c>
      <c r="I4" s="5">
        <v>0.0</v>
      </c>
      <c r="J4" s="5">
        <v>0.0</v>
      </c>
      <c r="K4" s="5">
        <v>0.0</v>
      </c>
      <c r="L4" s="5">
        <v>0.0</v>
      </c>
      <c r="M4" s="5">
        <v>0.0</v>
      </c>
      <c r="N4" s="5">
        <v>0.0</v>
      </c>
      <c r="O4" s="5">
        <v>0.0</v>
      </c>
      <c r="P4" s="5">
        <v>0.0</v>
      </c>
      <c r="Q4" s="5">
        <v>0.0</v>
      </c>
      <c r="R4" s="5">
        <v>0.0</v>
      </c>
      <c r="S4" s="5">
        <v>0.0</v>
      </c>
    </row>
    <row r="5">
      <c r="A5" s="5">
        <v>4.0</v>
      </c>
      <c r="B5" s="5">
        <v>2.1904526E7</v>
      </c>
      <c r="C5" s="5">
        <v>1.340093E7</v>
      </c>
      <c r="D5" s="5">
        <v>2517253.0</v>
      </c>
      <c r="E5" s="5">
        <v>377553.0</v>
      </c>
      <c r="F5" s="5">
        <v>0.0</v>
      </c>
      <c r="G5" s="5">
        <v>0.0</v>
      </c>
      <c r="H5" s="5">
        <v>0.0</v>
      </c>
      <c r="I5" s="5">
        <v>0.0</v>
      </c>
      <c r="J5" s="5">
        <v>0.0</v>
      </c>
      <c r="K5" s="5">
        <v>0.0</v>
      </c>
      <c r="L5" s="5">
        <v>0.0</v>
      </c>
      <c r="M5" s="5">
        <v>0.0</v>
      </c>
      <c r="N5" s="5">
        <v>0.0</v>
      </c>
      <c r="O5" s="5">
        <v>0.0</v>
      </c>
      <c r="P5" s="5">
        <v>0.0</v>
      </c>
      <c r="Q5" s="5">
        <v>0.0</v>
      </c>
      <c r="R5" s="5">
        <v>0.0</v>
      </c>
      <c r="S5" s="5">
        <v>0.0</v>
      </c>
    </row>
    <row r="6">
      <c r="A6" s="5">
        <v>5.0</v>
      </c>
      <c r="B6" s="5">
        <v>1.450267E7</v>
      </c>
      <c r="C6" s="5">
        <v>1.5395746E7</v>
      </c>
      <c r="D6" s="5">
        <v>5775383.0</v>
      </c>
      <c r="E6" s="5">
        <v>899346.0</v>
      </c>
      <c r="F6" s="5">
        <v>264874.0</v>
      </c>
      <c r="G6" s="5">
        <v>0.0</v>
      </c>
      <c r="H6" s="5">
        <v>0.0</v>
      </c>
      <c r="I6" s="5">
        <v>0.0</v>
      </c>
      <c r="J6" s="5">
        <v>0.0</v>
      </c>
      <c r="K6" s="5">
        <v>0.0</v>
      </c>
      <c r="L6" s="5">
        <v>0.0</v>
      </c>
      <c r="M6" s="5">
        <v>0.0</v>
      </c>
      <c r="N6" s="5">
        <v>0.0</v>
      </c>
      <c r="O6" s="5">
        <v>0.0</v>
      </c>
      <c r="P6" s="5">
        <v>0.0</v>
      </c>
      <c r="Q6" s="5">
        <v>0.0</v>
      </c>
      <c r="R6" s="5">
        <v>0.0</v>
      </c>
      <c r="S6" s="5">
        <v>0.0</v>
      </c>
    </row>
    <row r="7">
      <c r="A7" s="5">
        <v>6.0</v>
      </c>
      <c r="B7" s="5">
        <v>8192512.0</v>
      </c>
      <c r="C7" s="5">
        <v>1.3392631E7</v>
      </c>
      <c r="D7" s="5">
        <v>8402900.0</v>
      </c>
      <c r="E7" s="5">
        <v>2491202.0</v>
      </c>
      <c r="F7" s="5">
        <v>354466.0</v>
      </c>
      <c r="G7" s="5">
        <v>214244.0</v>
      </c>
      <c r="H7" s="5">
        <v>0.0</v>
      </c>
      <c r="I7" s="5">
        <v>0.0</v>
      </c>
      <c r="J7" s="5">
        <v>0.0</v>
      </c>
      <c r="K7" s="5">
        <v>0.0</v>
      </c>
      <c r="L7" s="5">
        <v>0.0</v>
      </c>
      <c r="M7" s="5">
        <v>0.0</v>
      </c>
      <c r="N7" s="5">
        <v>0.0</v>
      </c>
      <c r="O7" s="5">
        <v>0.0</v>
      </c>
      <c r="P7" s="5">
        <v>0.0</v>
      </c>
      <c r="Q7" s="5">
        <v>0.0</v>
      </c>
      <c r="R7" s="5">
        <v>0.0</v>
      </c>
      <c r="S7" s="5">
        <v>0.0</v>
      </c>
    </row>
    <row r="8">
      <c r="A8" s="5">
        <v>7.0</v>
      </c>
      <c r="B8" s="5">
        <v>4048761.0</v>
      </c>
      <c r="C8" s="5">
        <v>9336921.0</v>
      </c>
      <c r="D8" s="5">
        <v>8781272.0</v>
      </c>
      <c r="E8" s="5">
        <v>4240542.0</v>
      </c>
      <c r="F8" s="5">
        <v>1095519.0</v>
      </c>
      <c r="G8" s="5">
        <v>152542.0</v>
      </c>
      <c r="H8" s="5">
        <v>179469.0</v>
      </c>
      <c r="I8" s="5">
        <v>0.0</v>
      </c>
      <c r="J8" s="5">
        <v>0.0</v>
      </c>
      <c r="K8" s="5">
        <v>0.0</v>
      </c>
      <c r="L8" s="5">
        <v>0.0</v>
      </c>
      <c r="M8" s="5">
        <v>0.0</v>
      </c>
      <c r="N8" s="5">
        <v>0.0</v>
      </c>
      <c r="O8" s="5">
        <v>0.0</v>
      </c>
      <c r="P8" s="5">
        <v>0.0</v>
      </c>
      <c r="Q8" s="5">
        <v>0.0</v>
      </c>
      <c r="R8" s="5">
        <v>0.0</v>
      </c>
      <c r="S8" s="5">
        <v>0.0</v>
      </c>
    </row>
    <row r="9">
      <c r="A9" s="5">
        <v>8.0</v>
      </c>
      <c r="B9" s="5">
        <v>1788941.0</v>
      </c>
      <c r="C9" s="5">
        <v>5435004.0</v>
      </c>
      <c r="D9" s="5">
        <v>7106101.0</v>
      </c>
      <c r="E9" s="5">
        <v>5044059.0</v>
      </c>
      <c r="F9" s="5">
        <v>2077647.0</v>
      </c>
      <c r="G9" s="5">
        <v>493626.0</v>
      </c>
      <c r="H9" s="5">
        <v>70299.0</v>
      </c>
      <c r="I9" s="5">
        <v>151441.0</v>
      </c>
      <c r="J9" s="5">
        <v>0.0</v>
      </c>
      <c r="K9" s="5">
        <v>0.0</v>
      </c>
      <c r="L9" s="5">
        <v>0.0</v>
      </c>
      <c r="M9" s="5">
        <v>0.0</v>
      </c>
      <c r="N9" s="5">
        <v>0.0</v>
      </c>
      <c r="O9" s="5">
        <v>0.0</v>
      </c>
      <c r="P9" s="5">
        <v>0.0</v>
      </c>
      <c r="Q9" s="5">
        <v>0.0</v>
      </c>
      <c r="R9" s="5">
        <v>0.0</v>
      </c>
      <c r="S9" s="5">
        <v>0.0</v>
      </c>
    </row>
    <row r="10">
      <c r="A10" s="5">
        <v>9.0</v>
      </c>
      <c r="B10" s="5">
        <v>739383.0</v>
      </c>
      <c r="C10" s="5">
        <v>2753906.0</v>
      </c>
      <c r="D10" s="5">
        <v>4676923.0</v>
      </c>
      <c r="E10" s="5">
        <v>4538709.0</v>
      </c>
      <c r="F10" s="5">
        <v>2699576.0</v>
      </c>
      <c r="G10" s="5">
        <v>1001649.0</v>
      </c>
      <c r="H10" s="5">
        <v>226465.0</v>
      </c>
      <c r="I10" s="5">
        <v>34846.0</v>
      </c>
      <c r="J10" s="5">
        <v>125497.0</v>
      </c>
      <c r="K10" s="5">
        <v>0.0</v>
      </c>
      <c r="L10" s="5">
        <v>0.0</v>
      </c>
      <c r="M10" s="5">
        <v>0.0</v>
      </c>
      <c r="N10" s="5">
        <v>0.0</v>
      </c>
      <c r="O10" s="5">
        <v>0.0</v>
      </c>
      <c r="P10" s="5">
        <v>0.0</v>
      </c>
      <c r="Q10" s="5">
        <v>0.0</v>
      </c>
      <c r="R10" s="5">
        <v>0.0</v>
      </c>
      <c r="S10" s="5">
        <v>0.0</v>
      </c>
    </row>
    <row r="11">
      <c r="A11" s="5">
        <v>10.0</v>
      </c>
      <c r="B11" s="5">
        <v>299863.0</v>
      </c>
      <c r="C11" s="5">
        <v>1272453.0</v>
      </c>
      <c r="D11" s="5">
        <v>2627747.0</v>
      </c>
      <c r="E11" s="5">
        <v>3276460.0</v>
      </c>
      <c r="F11" s="5">
        <v>2625596.0</v>
      </c>
      <c r="G11" s="5">
        <v>1385316.0</v>
      </c>
      <c r="H11" s="5">
        <v>477154.0</v>
      </c>
      <c r="I11" s="5">
        <v>104891.0</v>
      </c>
      <c r="J11" s="5">
        <v>18485.0</v>
      </c>
      <c r="K11" s="5">
        <v>102425.0</v>
      </c>
      <c r="L11" s="5">
        <v>0.0</v>
      </c>
      <c r="M11" s="5">
        <v>0.0</v>
      </c>
      <c r="N11" s="5">
        <v>0.0</v>
      </c>
      <c r="O11" s="5">
        <v>0.0</v>
      </c>
      <c r="P11" s="5">
        <v>0.0</v>
      </c>
      <c r="Q11" s="5">
        <v>0.0</v>
      </c>
      <c r="R11" s="5">
        <v>0.0</v>
      </c>
      <c r="S11" s="5">
        <v>0.0</v>
      </c>
    </row>
    <row r="12">
      <c r="A12" s="5">
        <v>11.0</v>
      </c>
      <c r="B12" s="5">
        <v>129413.0</v>
      </c>
      <c r="C12" s="5">
        <v>568397.0</v>
      </c>
      <c r="D12" s="5">
        <v>1330511.0</v>
      </c>
      <c r="E12" s="5">
        <v>2001204.0</v>
      </c>
      <c r="F12" s="5">
        <v>2037397.0</v>
      </c>
      <c r="G12" s="5">
        <v>1427825.0</v>
      </c>
      <c r="H12" s="5">
        <v>691417.0</v>
      </c>
      <c r="I12" s="5">
        <v>225439.0</v>
      </c>
      <c r="J12" s="5">
        <v>49028.0</v>
      </c>
      <c r="K12" s="5">
        <v>10599.0</v>
      </c>
      <c r="L12" s="5">
        <v>82244.0</v>
      </c>
      <c r="M12" s="5">
        <v>0.0</v>
      </c>
      <c r="N12" s="5">
        <v>0.0</v>
      </c>
      <c r="O12" s="5">
        <v>0.0</v>
      </c>
      <c r="P12" s="5">
        <v>0.0</v>
      </c>
      <c r="Q12" s="5">
        <v>0.0</v>
      </c>
      <c r="R12" s="5">
        <v>0.0</v>
      </c>
      <c r="S12" s="5">
        <v>0.0</v>
      </c>
    </row>
    <row r="13">
      <c r="A13" s="5">
        <v>12.0</v>
      </c>
      <c r="B13" s="5">
        <v>60960.0</v>
      </c>
      <c r="C13" s="5">
        <v>262848.0</v>
      </c>
      <c r="D13" s="5">
        <v>646169.0</v>
      </c>
      <c r="E13" s="5">
        <v>1095042.0</v>
      </c>
      <c r="F13" s="5">
        <v>1330107.0</v>
      </c>
      <c r="G13" s="5">
        <v>1171418.0</v>
      </c>
      <c r="H13" s="5">
        <v>741432.0</v>
      </c>
      <c r="I13" s="5">
        <v>335320.0</v>
      </c>
      <c r="J13" s="5">
        <v>106589.0</v>
      </c>
      <c r="K13" s="5">
        <v>23484.0</v>
      </c>
      <c r="L13" s="5">
        <v>6432.0</v>
      </c>
      <c r="M13" s="5">
        <v>64696.0</v>
      </c>
      <c r="N13" s="5">
        <v>0.0</v>
      </c>
      <c r="O13" s="5">
        <v>0.0</v>
      </c>
      <c r="P13" s="5">
        <v>0.0</v>
      </c>
      <c r="Q13" s="5">
        <v>0.0</v>
      </c>
      <c r="R13" s="5">
        <v>0.0</v>
      </c>
      <c r="S13" s="5">
        <v>0.0</v>
      </c>
    </row>
    <row r="14">
      <c r="A14" s="5">
        <v>13.0</v>
      </c>
      <c r="B14" s="5">
        <v>32640.0</v>
      </c>
      <c r="C14" s="5">
        <v>131621.0</v>
      </c>
      <c r="D14" s="5">
        <v>320298.0</v>
      </c>
      <c r="E14" s="5">
        <v>568281.0</v>
      </c>
      <c r="F14" s="5">
        <v>775251.0</v>
      </c>
      <c r="G14" s="5">
        <v>804638.0</v>
      </c>
      <c r="H14" s="5">
        <v>633924.0</v>
      </c>
      <c r="I14" s="5">
        <v>371653.0</v>
      </c>
      <c r="J14" s="5">
        <v>159061.0</v>
      </c>
      <c r="K14" s="5">
        <v>49259.0</v>
      </c>
      <c r="L14" s="5">
        <v>11043.0</v>
      </c>
      <c r="M14" s="5">
        <v>4147.0</v>
      </c>
      <c r="N14" s="5">
        <v>49962.0</v>
      </c>
      <c r="O14" s="5">
        <v>0.0</v>
      </c>
      <c r="P14" s="5">
        <v>0.0</v>
      </c>
      <c r="Q14" s="5">
        <v>0.0</v>
      </c>
      <c r="R14" s="5">
        <v>0.0</v>
      </c>
      <c r="S14" s="5">
        <v>0.0</v>
      </c>
    </row>
    <row r="15">
      <c r="A15" s="5">
        <v>14.0</v>
      </c>
      <c r="B15" s="5">
        <v>18603.0</v>
      </c>
      <c r="C15" s="5">
        <v>73734.0</v>
      </c>
      <c r="D15" s="5">
        <v>171062.0</v>
      </c>
      <c r="E15" s="5">
        <v>302037.0</v>
      </c>
      <c r="F15" s="5">
        <v>431361.0</v>
      </c>
      <c r="G15" s="5">
        <v>498524.0</v>
      </c>
      <c r="H15" s="5">
        <v>457332.0</v>
      </c>
      <c r="I15" s="5">
        <v>327834.0</v>
      </c>
      <c r="J15" s="5">
        <v>179865.0</v>
      </c>
      <c r="K15" s="5">
        <v>74545.0</v>
      </c>
      <c r="L15" s="5">
        <v>22662.0</v>
      </c>
      <c r="M15" s="5">
        <v>5389.0</v>
      </c>
      <c r="N15" s="5">
        <v>2764.0</v>
      </c>
      <c r="O15" s="5">
        <v>38679.0</v>
      </c>
      <c r="P15" s="5">
        <v>0.0</v>
      </c>
      <c r="Q15" s="5">
        <v>0.0</v>
      </c>
      <c r="R15" s="5">
        <v>0.0</v>
      </c>
      <c r="S15" s="5">
        <v>0.0</v>
      </c>
    </row>
    <row r="16">
      <c r="A16" s="5">
        <v>15.0</v>
      </c>
      <c r="B16" s="5">
        <v>11635.0</v>
      </c>
      <c r="C16" s="5">
        <v>44653.0</v>
      </c>
      <c r="D16" s="5">
        <v>100428.0</v>
      </c>
      <c r="E16" s="5">
        <v>171840.0</v>
      </c>
      <c r="F16" s="5">
        <v>243867.0</v>
      </c>
      <c r="G16" s="5">
        <v>294101.0</v>
      </c>
      <c r="H16" s="5">
        <v>298473.0</v>
      </c>
      <c r="I16" s="5">
        <v>245892.0</v>
      </c>
      <c r="J16" s="5">
        <v>164281.0</v>
      </c>
      <c r="K16" s="5">
        <v>84891.0</v>
      </c>
      <c r="L16" s="5">
        <v>34293.0</v>
      </c>
      <c r="M16" s="5">
        <v>10527.0</v>
      </c>
      <c r="N16" s="5">
        <v>2801.0</v>
      </c>
      <c r="O16" s="5">
        <v>1966.0</v>
      </c>
      <c r="P16" s="5">
        <v>30379.0</v>
      </c>
      <c r="Q16" s="5">
        <v>0.0</v>
      </c>
      <c r="R16" s="5">
        <v>0.0</v>
      </c>
      <c r="S16" s="5">
        <v>0.0</v>
      </c>
    </row>
    <row r="17">
      <c r="A17" s="5">
        <v>16.0</v>
      </c>
      <c r="B17" s="5">
        <v>7285.0</v>
      </c>
      <c r="C17" s="5">
        <v>28859.0</v>
      </c>
      <c r="D17" s="5">
        <v>61743.0</v>
      </c>
      <c r="E17" s="5">
        <v>103669.0</v>
      </c>
      <c r="F17" s="5">
        <v>145159.0</v>
      </c>
      <c r="G17" s="5">
        <v>175934.0</v>
      </c>
      <c r="H17" s="5">
        <v>184431.0</v>
      </c>
      <c r="I17" s="5">
        <v>167885.0</v>
      </c>
      <c r="J17" s="5">
        <v>127457.0</v>
      </c>
      <c r="K17" s="5">
        <v>79455.0</v>
      </c>
      <c r="L17" s="5">
        <v>39302.0</v>
      </c>
      <c r="M17" s="5">
        <v>15470.0</v>
      </c>
      <c r="N17" s="5">
        <v>4796.0</v>
      </c>
      <c r="O17" s="5">
        <v>1465.0</v>
      </c>
      <c r="P17" s="5">
        <v>1495.0</v>
      </c>
      <c r="Q17" s="5">
        <v>23680.0</v>
      </c>
      <c r="R17" s="5">
        <v>0.0</v>
      </c>
      <c r="S17" s="5">
        <v>0.0</v>
      </c>
    </row>
    <row r="18">
      <c r="A18" s="5">
        <v>17.0</v>
      </c>
      <c r="B18" s="5">
        <v>4587.0</v>
      </c>
      <c r="C18" s="5">
        <v>18071.0</v>
      </c>
      <c r="D18" s="5">
        <v>39649.0</v>
      </c>
      <c r="E18" s="5">
        <v>65893.0</v>
      </c>
      <c r="F18" s="5">
        <v>90522.0</v>
      </c>
      <c r="G18" s="5">
        <v>108129.0</v>
      </c>
      <c r="H18" s="5">
        <v>113720.0</v>
      </c>
      <c r="I18" s="5">
        <v>106641.0</v>
      </c>
      <c r="J18" s="5">
        <v>86956.0</v>
      </c>
      <c r="K18" s="5">
        <v>60608.0</v>
      </c>
      <c r="L18" s="5">
        <v>35827.0</v>
      </c>
      <c r="M18" s="5">
        <v>17001.0</v>
      </c>
      <c r="N18" s="5">
        <v>6681.0</v>
      </c>
      <c r="O18" s="5">
        <v>2223.0</v>
      </c>
      <c r="P18" s="5">
        <v>867.0</v>
      </c>
      <c r="Q18" s="5">
        <v>1079.0</v>
      </c>
      <c r="R18" s="5">
        <v>18676.0</v>
      </c>
      <c r="S18" s="5">
        <v>0.0</v>
      </c>
    </row>
    <row r="19">
      <c r="A19" s="5">
        <v>18.0</v>
      </c>
      <c r="B19" s="5">
        <v>2326.0</v>
      </c>
      <c r="C19" s="5">
        <v>9003.0</v>
      </c>
      <c r="D19" s="5">
        <v>20045.0</v>
      </c>
      <c r="E19" s="5">
        <v>34666.0</v>
      </c>
      <c r="F19" s="5">
        <v>47425.0</v>
      </c>
      <c r="G19" s="5">
        <v>56894.0</v>
      </c>
      <c r="H19" s="5">
        <v>58943.0</v>
      </c>
      <c r="I19" s="5">
        <v>55144.0</v>
      </c>
      <c r="J19" s="5">
        <v>45786.0</v>
      </c>
      <c r="K19" s="5">
        <v>33918.0</v>
      </c>
      <c r="L19" s="5">
        <v>21649.0</v>
      </c>
      <c r="M19" s="5">
        <v>12000.0</v>
      </c>
      <c r="N19" s="5">
        <v>5415.0</v>
      </c>
      <c r="O19" s="5">
        <v>2186.0</v>
      </c>
      <c r="P19" s="5">
        <v>887.0</v>
      </c>
      <c r="Q19" s="5">
        <v>464.0</v>
      </c>
      <c r="R19" s="5">
        <v>744.0</v>
      </c>
      <c r="S19" s="5">
        <v>12511.0</v>
      </c>
    </row>
  </sheetData>
  <drawing r:id="rId1"/>
</worksheet>
</file>