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w" sheetId="1" r:id="rId5"/>
    <sheet state="visible" name="Percents" sheetId="2" r:id="rId6"/>
    <sheet state="visible" name="Early" sheetId="3" r:id="rId7"/>
    <sheet state="visible" name="EarlyPercents" sheetId="4" r:id="rId8"/>
    <sheet state="visible" name="Modern" sheetId="5" r:id="rId9"/>
    <sheet state="visible" name="ModernPercents" sheetId="6" r:id="rId10"/>
    <sheet state="visible" name="Sashikomi" sheetId="7" r:id="rId11"/>
    <sheet state="visible" name="SashikomiPercents" sheetId="8" r:id="rId12"/>
    <sheet state="visible" name="Dealer" sheetId="9" r:id="rId13"/>
    <sheet state="visible" name="Dealer Percents" sheetId="10" r:id="rId14"/>
  </sheets>
  <definedNames/>
  <calcPr/>
</workbook>
</file>

<file path=xl/sharedStrings.xml><?xml version="1.0" encoding="utf-8"?>
<sst xmlns="http://schemas.openxmlformats.org/spreadsheetml/2006/main" count="135" uniqueCount="28">
  <si>
    <t>Lead</t>
  </si>
  <si>
    <t>Count</t>
  </si>
  <si>
    <t>Calls</t>
  </si>
  <si>
    <t>Riichi</t>
  </si>
  <si>
    <t>Dealin</t>
  </si>
  <si>
    <t>Dealin Value</t>
  </si>
  <si>
    <t>Win</t>
  </si>
  <si>
    <t>Win Value</t>
  </si>
  <si>
    <t>&lt;4000</t>
  </si>
  <si>
    <t>&lt;8000</t>
  </si>
  <si>
    <t>&lt;16000</t>
  </si>
  <si>
    <t>&lt;12000</t>
  </si>
  <si>
    <t>&lt;20000</t>
  </si>
  <si>
    <t>&gt;20000</t>
  </si>
  <si>
    <t>Avg Dealin</t>
  </si>
  <si>
    <t>Avg Win</t>
  </si>
  <si>
    <t>Dealer &lt;4000</t>
  </si>
  <si>
    <t>Nondealer &lt;8000</t>
  </si>
  <si>
    <t>Nondealer &lt;16000</t>
  </si>
  <si>
    <t>Nondealer &lt;4000</t>
  </si>
  <si>
    <t>Nondealer &lt;12000</t>
  </si>
  <si>
    <t>Dealer &lt;12000</t>
  </si>
  <si>
    <t>Dealer &lt;20000</t>
  </si>
  <si>
    <t>Nondealer &lt;20000</t>
  </si>
  <si>
    <t>Nondealer &gt;20000</t>
  </si>
  <si>
    <t>Dealer &lt;16000</t>
  </si>
  <si>
    <t>Dealer &gt;20000</t>
  </si>
  <si>
    <t>Dealer &lt;8000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</si>
</sst>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/>
    </xf>
    <xf borderId="2" fillId="0" fontId="2" numFmtId="0" xfId="0" applyAlignment="1" applyBorder="1" applyFont="1">
      <alignment horizontal="center" readingOrder="0"/>
    </xf>
    <xf borderId="3" fillId="0" fontId="2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right" readingOrder="0"/>
    </xf>
    <xf borderId="1" fillId="0" fontId="1" numFmtId="10" xfId="0" applyAlignment="1" applyBorder="1" applyFont="1" applyNumberFormat="1">
      <alignment horizontal="center" readingOrder="0"/>
    </xf>
    <xf borderId="2" fillId="0" fontId="1" numFmtId="10" xfId="0" applyAlignment="1" applyBorder="1" applyFont="1" applyNumberFormat="1">
      <alignment horizontal="center" readingOrder="0"/>
    </xf>
    <xf borderId="3" fillId="0" fontId="1" numFmtId="3" xfId="0" applyAlignment="1" applyBorder="1" applyFont="1" applyNumberFormat="1">
      <alignment horizontal="center" readingOrder="0"/>
    </xf>
    <xf borderId="4" fillId="0" fontId="1" numFmtId="0" xfId="0" applyAlignment="1" applyBorder="1" applyFont="1">
      <alignment horizontal="right" readingOrder="0"/>
    </xf>
    <xf borderId="4" fillId="0" fontId="1" numFmtId="10" xfId="0" applyAlignment="1" applyBorder="1" applyFont="1" applyNumberFormat="1">
      <alignment horizontal="center" readingOrder="0"/>
    </xf>
    <xf borderId="0" fillId="0" fontId="1" numFmtId="10" xfId="0" applyAlignment="1" applyFont="1" applyNumberFormat="1">
      <alignment horizontal="center" readingOrder="0"/>
    </xf>
    <xf borderId="5" fillId="0" fontId="1" numFmtId="3" xfId="0" applyAlignment="1" applyBorder="1" applyFont="1" applyNumberFormat="1">
      <alignment horizontal="center" readingOrder="0"/>
    </xf>
    <xf borderId="6" fillId="0" fontId="1" numFmtId="0" xfId="0" applyAlignment="1" applyBorder="1" applyFont="1">
      <alignment horizontal="right" readingOrder="0"/>
    </xf>
    <xf borderId="6" fillId="0" fontId="1" numFmtId="10" xfId="0" applyAlignment="1" applyBorder="1" applyFont="1" applyNumberFormat="1">
      <alignment horizontal="center" readingOrder="0"/>
    </xf>
    <xf borderId="7" fillId="0" fontId="1" numFmtId="10" xfId="0" applyAlignment="1" applyBorder="1" applyFont="1" applyNumberFormat="1">
      <alignment horizontal="center" readingOrder="0"/>
    </xf>
    <xf borderId="8" fillId="0" fontId="1" numFmtId="3" xfId="0" applyAlignment="1" applyBorder="1" applyFont="1" applyNumberFormat="1">
      <alignment horizontal="center" readingOrder="0"/>
    </xf>
    <xf borderId="3" fillId="0" fontId="1" numFmtId="10" xfId="0" applyAlignment="1" applyBorder="1" applyFont="1" applyNumberFormat="1">
      <alignment horizontal="center" readingOrder="0"/>
    </xf>
    <xf borderId="2" fillId="0" fontId="1" numFmtId="3" xfId="0" applyAlignment="1" applyBorder="1" applyFont="1" applyNumberFormat="1">
      <alignment horizontal="center" readingOrder="0"/>
    </xf>
    <xf borderId="5" fillId="0" fontId="1" numFmtId="10" xfId="0" applyAlignment="1" applyBorder="1" applyFont="1" applyNumberFormat="1">
      <alignment horizontal="center" readingOrder="0"/>
    </xf>
    <xf borderId="0" fillId="0" fontId="1" numFmtId="3" xfId="0" applyAlignment="1" applyFont="1" applyNumberFormat="1">
      <alignment horizontal="center" readingOrder="0"/>
    </xf>
    <xf borderId="8" fillId="0" fontId="1" numFmtId="10" xfId="0" applyAlignment="1" applyBorder="1" applyFont="1" applyNumberFormat="1">
      <alignment horizontal="center" readingOrder="0"/>
    </xf>
    <xf borderId="7" fillId="0" fontId="1" numFmtId="3" xfId="0" applyAlignment="1" applyBorder="1" applyFont="1" applyNumberFormat="1">
      <alignment horizontal="center" readingOrder="0"/>
    </xf>
    <xf borderId="0" fillId="0" fontId="1" numFmtId="0" xfId="0" applyAlignment="1" applyFont="1">
      <alignment horizontal="center" readingOrder="0"/>
    </xf>
    <xf borderId="0" fillId="0" fontId="1" numFmtId="10" xfId="0" applyFont="1" applyNumberFormat="1"/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SashikomiPercents!$A$2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SashikomiPercents!$B$1:$AD$1</c:f>
            </c:strRef>
          </c:cat>
          <c:val>
            <c:numRef>
              <c:f>SashikomiPercents!$B$2:$AD$2</c:f>
              <c:numCache/>
            </c:numRef>
          </c:val>
        </c:ser>
        <c:ser>
          <c:idx val="1"/>
          <c:order val="1"/>
          <c:tx>
            <c:strRef>
              <c:f>SashikomiPercents!$A$7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SashikomiPercents!$B$1:$AD$1</c:f>
            </c:strRef>
          </c:cat>
          <c:val>
            <c:numRef>
              <c:f>SashikomiPercents!$B$7:$AD$7</c:f>
              <c:numCache/>
            </c:numRef>
          </c:val>
        </c:ser>
        <c:axId val="944369507"/>
        <c:axId val="1229637216"/>
      </c:barChart>
      <c:catAx>
        <c:axId val="9443695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29637216"/>
      </c:catAx>
      <c:valAx>
        <c:axId val="1229637216"/>
        <c:scaling>
          <c:orientation val="minMax"/>
          <c:max val="0.17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&lt;4000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4436950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7</xdr:row>
      <xdr:rowOff>180975</xdr:rowOff>
    </xdr:from>
    <xdr:ext cx="6743700" cy="38004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1" t="s">
        <v>8</v>
      </c>
      <c r="B2" s="1">
        <v>3327706.0</v>
      </c>
      <c r="C2" s="1">
        <v>1186494.0</v>
      </c>
      <c r="D2" s="1">
        <v>466580.0</v>
      </c>
      <c r="E2" s="1">
        <v>378028.0</v>
      </c>
      <c r="F2" s="1">
        <v>1.8530862E9</v>
      </c>
      <c r="G2" s="1">
        <v>699764.0</v>
      </c>
      <c r="H2" s="1">
        <v>3.7343945E9</v>
      </c>
    </row>
    <row r="3">
      <c r="A3" s="1" t="s">
        <v>9</v>
      </c>
      <c r="B3" s="1">
        <v>2324292.0</v>
      </c>
      <c r="C3" s="1">
        <v>821439.0</v>
      </c>
      <c r="D3" s="1">
        <v>285876.0</v>
      </c>
      <c r="E3" s="1">
        <v>250099.0</v>
      </c>
      <c r="F3" s="1">
        <v>1.2267278E9</v>
      </c>
      <c r="G3" s="1">
        <v>482187.0</v>
      </c>
      <c r="H3" s="1">
        <v>2.4947409E9</v>
      </c>
    </row>
    <row r="4">
      <c r="A4" s="1" t="s">
        <v>10</v>
      </c>
      <c r="B4" s="1">
        <v>1197962.0</v>
      </c>
      <c r="C4" s="1">
        <v>410062.0</v>
      </c>
      <c r="D4" s="1">
        <v>114157.0</v>
      </c>
      <c r="E4" s="1">
        <v>122392.0</v>
      </c>
      <c r="F4" s="1">
        <v>5.885994E8</v>
      </c>
      <c r="G4" s="1">
        <v>241686.0</v>
      </c>
      <c r="H4" s="1">
        <v>1.1776319E9</v>
      </c>
    </row>
    <row r="5">
      <c r="A5" s="1" t="s">
        <v>11</v>
      </c>
      <c r="B5" s="1">
        <v>1823928.0</v>
      </c>
      <c r="C5" s="1">
        <v>633328.0</v>
      </c>
      <c r="D5" s="1">
        <v>202855.0</v>
      </c>
      <c r="E5" s="1">
        <v>190266.0</v>
      </c>
      <c r="F5" s="1">
        <v>9.254293E8</v>
      </c>
      <c r="G5" s="1">
        <v>372821.0</v>
      </c>
      <c r="H5" s="1">
        <v>1.8876904E9</v>
      </c>
    </row>
    <row r="6">
      <c r="A6" s="1" t="s">
        <v>12</v>
      </c>
      <c r="B6" s="1">
        <v>781366.0</v>
      </c>
      <c r="C6" s="1">
        <v>262727.0</v>
      </c>
      <c r="D6" s="1">
        <v>66043.0</v>
      </c>
      <c r="E6" s="1">
        <v>79250.0</v>
      </c>
      <c r="F6" s="1">
        <v>3.744795E8</v>
      </c>
      <c r="G6" s="1">
        <v>155810.0</v>
      </c>
      <c r="H6" s="1">
        <v>7.375153E8</v>
      </c>
    </row>
    <row r="7">
      <c r="A7" s="1" t="s">
        <v>13</v>
      </c>
      <c r="B7" s="1">
        <v>1323638.0</v>
      </c>
      <c r="C7" s="1">
        <v>430079.0</v>
      </c>
      <c r="D7" s="1">
        <v>99173.0</v>
      </c>
      <c r="E7" s="1">
        <v>141127.0</v>
      </c>
      <c r="F7" s="1">
        <v>6.500815E8</v>
      </c>
      <c r="G7" s="1">
        <v>261673.0</v>
      </c>
      <c r="H7" s="1">
        <v>1.2072857E9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13"/>
    <col customWidth="1" min="2" max="4" width="6.5"/>
    <col customWidth="1" min="5" max="5" width="11.13"/>
    <col customWidth="1" min="6" max="6" width="6.5"/>
    <col customWidth="1" min="7" max="7" width="9.13"/>
  </cols>
  <sheetData>
    <row r="1">
      <c r="A1" s="2" t="s">
        <v>0</v>
      </c>
      <c r="B1" s="2" t="s">
        <v>2</v>
      </c>
      <c r="C1" s="4" t="s">
        <v>3</v>
      </c>
      <c r="D1" s="3" t="s">
        <v>4</v>
      </c>
      <c r="E1" s="3" t="s">
        <v>5</v>
      </c>
      <c r="F1" s="2" t="s">
        <v>6</v>
      </c>
      <c r="G1" s="4" t="s">
        <v>7</v>
      </c>
    </row>
    <row r="2">
      <c r="A2" s="5" t="s">
        <v>16</v>
      </c>
      <c r="B2" s="6">
        <f>Dealer!C2/Dealer!$B2</f>
        <v>0.364947655</v>
      </c>
      <c r="C2" s="17">
        <f>Dealer!D2/Dealer!$B2</f>
        <v>0.1745142773</v>
      </c>
      <c r="D2" s="7">
        <f>Dealer!E2/Dealer!$B2</f>
        <v>0.1189235803</v>
      </c>
      <c r="E2" s="18">
        <f>Dealer!F2/Dealer!$E2</f>
        <v>4445.505797</v>
      </c>
      <c r="F2" s="6">
        <f>Dealer!G2/Dealer!$B2</f>
        <v>0.2296666927</v>
      </c>
      <c r="G2" s="8">
        <f>Dealer!H2/Dealer!$G2</f>
        <v>7262.401617</v>
      </c>
    </row>
    <row r="3">
      <c r="A3" s="9" t="s">
        <v>27</v>
      </c>
      <c r="B3" s="10">
        <f>Dealer!C13/Dealer!$B13</f>
        <v>0.3504534361</v>
      </c>
      <c r="C3" s="19">
        <f>Dealer!D13/Dealer!$B13</f>
        <v>0.1618254144</v>
      </c>
      <c r="D3" s="11">
        <f>Dealer!E13/Dealer!$B13</f>
        <v>0.1123012122</v>
      </c>
      <c r="E3" s="20">
        <f>Dealer!F13/Dealer!$E13</f>
        <v>4450.962945</v>
      </c>
      <c r="F3" s="10">
        <f>Dealer!G13/Dealer!$B13</f>
        <v>0.2250828519</v>
      </c>
      <c r="G3" s="12">
        <f>Dealer!H13/Dealer!$G13</f>
        <v>7220.628847</v>
      </c>
    </row>
    <row r="4">
      <c r="A4" s="9" t="s">
        <v>21</v>
      </c>
      <c r="B4" s="10">
        <f>Dealer!C7/Dealer!$B7</f>
        <v>0.3386171402</v>
      </c>
      <c r="C4" s="19">
        <f>Dealer!D7/Dealer!$B7</f>
        <v>0.1524021296</v>
      </c>
      <c r="D4" s="11">
        <f>Dealer!E7/Dealer!$B7</f>
        <v>0.1091201882</v>
      </c>
      <c r="E4" s="20">
        <f>Dealer!F7/Dealer!$E7</f>
        <v>4383.635493</v>
      </c>
      <c r="F4" s="10">
        <f>Dealer!G7/Dealer!$B7</f>
        <v>0.2190989289</v>
      </c>
      <c r="G4" s="12">
        <f>Dealer!H7/Dealer!$G7</f>
        <v>7226.172458</v>
      </c>
    </row>
    <row r="5">
      <c r="A5" s="9" t="s">
        <v>25</v>
      </c>
      <c r="B5" s="10">
        <f>Dealer!C11/Dealer!$B11</f>
        <v>0.3272876353</v>
      </c>
      <c r="C5" s="19">
        <f>Dealer!D11/Dealer!$B11</f>
        <v>0.1395357312</v>
      </c>
      <c r="D5" s="11">
        <f>Dealer!E11/Dealer!$B11</f>
        <v>0.1067708903</v>
      </c>
      <c r="E5" s="20">
        <f>Dealer!F11/Dealer!$E11</f>
        <v>4324.461586</v>
      </c>
      <c r="F5" s="10">
        <f>Dealer!G11/Dealer!$B11</f>
        <v>0.2164644146</v>
      </c>
      <c r="G5" s="12">
        <f>Dealer!H11/Dealer!$G11</f>
        <v>7129.893939</v>
      </c>
    </row>
    <row r="6">
      <c r="A6" s="9" t="s">
        <v>22</v>
      </c>
      <c r="B6" s="10">
        <f>Dealer!C8/Dealer!$B8</f>
        <v>0.3195503461</v>
      </c>
      <c r="C6" s="19">
        <f>Dealer!D8/Dealer!$B8</f>
        <v>0.1319234348</v>
      </c>
      <c r="D6" s="11">
        <f>Dealer!E8/Dealer!$B8</f>
        <v>0.1070297916</v>
      </c>
      <c r="E6" s="20">
        <f>Dealer!F8/Dealer!$E8</f>
        <v>4298.966648</v>
      </c>
      <c r="F6" s="10">
        <f>Dealer!G8/Dealer!$B8</f>
        <v>0.212309889</v>
      </c>
      <c r="G6" s="12">
        <f>Dealer!H8/Dealer!$G8</f>
        <v>7100.129544</v>
      </c>
    </row>
    <row r="7">
      <c r="A7" s="13" t="s">
        <v>26</v>
      </c>
      <c r="B7" s="14">
        <f>Dealer!C12/Dealer!$B12</f>
        <v>0.3158231996</v>
      </c>
      <c r="C7" s="21">
        <f>Dealer!D12/Dealer!$B12</f>
        <v>0.1347789629</v>
      </c>
      <c r="D7" s="15">
        <f>Dealer!E12/Dealer!$B12</f>
        <v>0.1131860607</v>
      </c>
      <c r="E7" s="22">
        <f>Dealer!F12/Dealer!$E12</f>
        <v>4218.245932</v>
      </c>
      <c r="F7" s="14">
        <f>Dealer!G12/Dealer!$B12</f>
        <v>0.2166540339</v>
      </c>
      <c r="G7" s="16">
        <f>Dealer!H12/Dealer!$G12</f>
        <v>7077.246147</v>
      </c>
    </row>
    <row r="8">
      <c r="A8" s="9" t="s">
        <v>19</v>
      </c>
      <c r="B8" s="10">
        <f>Dealer!C5/Dealer!$B5</f>
        <v>0.3567533123</v>
      </c>
      <c r="C8" s="19">
        <f>Dealer!D5/Dealer!$B5</f>
        <v>0.1296613536</v>
      </c>
      <c r="D8" s="11">
        <f>Dealer!E5/Dealer!$B5</f>
        <v>0.1109732948</v>
      </c>
      <c r="E8" s="20">
        <f>Dealer!F5/Dealer!$E5</f>
        <v>5068.943786</v>
      </c>
      <c r="F8" s="10">
        <f>Dealer!G5/Dealer!$B5</f>
        <v>0.2032430975</v>
      </c>
      <c r="G8" s="12">
        <f>Dealer!H5/Dealer!$G5</f>
        <v>4597.583069</v>
      </c>
    </row>
    <row r="9">
      <c r="A9" s="9" t="s">
        <v>17</v>
      </c>
      <c r="B9" s="10">
        <f>Dealer!C3/Dealer!$B3</f>
        <v>0.3572699938</v>
      </c>
      <c r="C9" s="19">
        <f>Dealer!D3/Dealer!$B3</f>
        <v>0.1112063186</v>
      </c>
      <c r="D9" s="11">
        <f>Dealer!E3/Dealer!$B3</f>
        <v>0.1053728294</v>
      </c>
      <c r="E9" s="20">
        <f>Dealer!F3/Dealer!$E3</f>
        <v>5065.855856</v>
      </c>
      <c r="F9" s="10">
        <f>Dealer!G3/Dealer!$B3</f>
        <v>0.2012326461</v>
      </c>
      <c r="G9" s="12">
        <f>Dealer!H3/Dealer!$G3</f>
        <v>4424.74613</v>
      </c>
    </row>
    <row r="10">
      <c r="A10" s="9" t="s">
        <v>20</v>
      </c>
      <c r="B10" s="10">
        <f>Dealer!C6/Dealer!$B6</f>
        <v>0.3527621842</v>
      </c>
      <c r="C10" s="19">
        <f>Dealer!D6/Dealer!$B6</f>
        <v>0.09889576738</v>
      </c>
      <c r="D10" s="11">
        <f>Dealer!E6/Dealer!$B6</f>
        <v>0.1021404251</v>
      </c>
      <c r="E10" s="20">
        <f>Dealer!F6/Dealer!$E6</f>
        <v>5029.336709</v>
      </c>
      <c r="F10" s="10">
        <f>Dealer!G6/Dealer!$B6</f>
        <v>0.1992557831</v>
      </c>
      <c r="G10" s="12">
        <f>Dealer!H6/Dealer!$G6</f>
        <v>4305.139623</v>
      </c>
    </row>
    <row r="11">
      <c r="A11" s="9" t="s">
        <v>18</v>
      </c>
      <c r="B11" s="10">
        <f>Dealer!C4/Dealer!$B4</f>
        <v>0.349384801</v>
      </c>
      <c r="C11" s="19">
        <f>Dealer!D4/Dealer!$B4</f>
        <v>0.08276875544</v>
      </c>
      <c r="D11" s="11">
        <f>Dealer!E4/Dealer!$B4</f>
        <v>0.1002373955</v>
      </c>
      <c r="E11" s="20">
        <f>Dealer!F4/Dealer!$E4</f>
        <v>4965.39035</v>
      </c>
      <c r="F11" s="10">
        <f>Dealer!G4/Dealer!$B4</f>
        <v>0.1969029493</v>
      </c>
      <c r="G11" s="12">
        <f>Dealer!H4/Dealer!$G4</f>
        <v>4130.103499</v>
      </c>
    </row>
    <row r="12">
      <c r="A12" s="9" t="s">
        <v>23</v>
      </c>
      <c r="B12" s="10">
        <f>Dealer!C9/Dealer!$B9</f>
        <v>0.3435309808</v>
      </c>
      <c r="C12" s="19">
        <f>Dealer!D9/Dealer!$B9</f>
        <v>0.07180114422</v>
      </c>
      <c r="D12" s="11">
        <f>Dealer!E9/Dealer!$B9</f>
        <v>0.09925952336</v>
      </c>
      <c r="E12" s="20">
        <f>Dealer!F9/Dealer!$E9</f>
        <v>4857.122427</v>
      </c>
      <c r="F12" s="10">
        <f>Dealer!G9/Dealer!$B9</f>
        <v>0.1953151565</v>
      </c>
      <c r="G12" s="12">
        <f>Dealer!H9/Dealer!$G9</f>
        <v>4010.190405</v>
      </c>
    </row>
    <row r="13">
      <c r="A13" s="13" t="s">
        <v>24</v>
      </c>
      <c r="B13" s="14">
        <f>Dealer!C10/Dealer!$B10</f>
        <v>0.3299702398</v>
      </c>
      <c r="C13" s="21">
        <f>Dealer!D10/Dealer!$B10</f>
        <v>0.05985141992</v>
      </c>
      <c r="D13" s="15">
        <f>Dealer!E10/Dealer!$B10</f>
        <v>0.1041010675</v>
      </c>
      <c r="E13" s="22">
        <f>Dealer!F10/Dealer!$E10</f>
        <v>4718.854461</v>
      </c>
      <c r="F13" s="14">
        <f>Dealer!G10/Dealer!$B10</f>
        <v>0.1922970987</v>
      </c>
      <c r="G13" s="16">
        <f>Dealer!H10/Dealer!$G10</f>
        <v>3887.472364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4" width="6.5"/>
    <col customWidth="1" min="5" max="5" width="9.63"/>
    <col customWidth="1" min="6" max="6" width="6.5"/>
    <col customWidth="1" min="7" max="7" width="7.63"/>
  </cols>
  <sheetData>
    <row r="1">
      <c r="A1" s="2" t="s">
        <v>0</v>
      </c>
      <c r="B1" s="2" t="s">
        <v>2</v>
      </c>
      <c r="C1" s="3" t="s">
        <v>3</v>
      </c>
      <c r="D1" s="2" t="s">
        <v>4</v>
      </c>
      <c r="E1" s="4" t="s">
        <v>14</v>
      </c>
      <c r="F1" s="3" t="s">
        <v>6</v>
      </c>
      <c r="G1" s="4" t="s">
        <v>15</v>
      </c>
    </row>
    <row r="2">
      <c r="A2" s="5" t="s">
        <v>8</v>
      </c>
      <c r="B2" s="6">
        <f>Raw!C2/Raw!$B2</f>
        <v>0.3565501279</v>
      </c>
      <c r="C2" s="7">
        <f>Raw!D2/Raw!$B2</f>
        <v>0.1402107037</v>
      </c>
      <c r="D2" s="6">
        <f>Raw!E2/Raw!$B2</f>
        <v>0.1136001798</v>
      </c>
      <c r="E2" s="8">
        <f>Raw!F2/Raw!$E2</f>
        <v>4901.981335</v>
      </c>
      <c r="F2" s="7">
        <f>Raw!G2/Raw!$B2</f>
        <v>0.2102842018</v>
      </c>
      <c r="G2" s="8">
        <f>Raw!H2/Raw!$G2</f>
        <v>5336.648499</v>
      </c>
    </row>
    <row r="3">
      <c r="A3" s="9" t="s">
        <v>9</v>
      </c>
      <c r="B3" s="10">
        <f>Raw!C3/Raw!$B3</f>
        <v>0.3534147173</v>
      </c>
      <c r="C3" s="11">
        <f>Raw!D3/Raw!$B3</f>
        <v>0.1229948733</v>
      </c>
      <c r="D3" s="10">
        <f>Raw!E3/Raw!$B3</f>
        <v>0.107602229</v>
      </c>
      <c r="E3" s="12">
        <f>Raw!F3/Raw!$E3</f>
        <v>4904.968832</v>
      </c>
      <c r="F3" s="11">
        <f>Raw!G3/Raw!$B3</f>
        <v>0.2074554316</v>
      </c>
      <c r="G3" s="12">
        <f>Raw!H3/Raw!$G3</f>
        <v>5173.803732</v>
      </c>
    </row>
    <row r="4">
      <c r="A4" s="9" t="s">
        <v>11</v>
      </c>
      <c r="B4" s="10">
        <f>Raw!C5/Raw!$B5</f>
        <v>0.3472330048</v>
      </c>
      <c r="C4" s="11">
        <f>Raw!D5/Raw!$B5</f>
        <v>0.1112187542</v>
      </c>
      <c r="D4" s="10">
        <f>Raw!E5/Raw!$B5</f>
        <v>0.1043166178</v>
      </c>
      <c r="E4" s="12">
        <f>Raw!F5/Raw!$E5</f>
        <v>4863.871107</v>
      </c>
      <c r="F4" s="11">
        <f>Raw!G5/Raw!$B5</f>
        <v>0.2044055467</v>
      </c>
      <c r="G4" s="12">
        <f>Raw!H5/Raw!$G5</f>
        <v>5063.261994</v>
      </c>
    </row>
    <row r="5">
      <c r="A5" s="9" t="s">
        <v>10</v>
      </c>
      <c r="B5" s="10">
        <f>Raw!C4/Raw!$B4</f>
        <v>0.3422996723</v>
      </c>
      <c r="C5" s="11">
        <f>Raw!D4/Raw!$B4</f>
        <v>0.09529267205</v>
      </c>
      <c r="D5" s="10">
        <f>Raw!E4/Raw!$B4</f>
        <v>0.1021668467</v>
      </c>
      <c r="E5" s="12">
        <f>Raw!F4/Raw!$E4</f>
        <v>4809.13295</v>
      </c>
      <c r="F5" s="11">
        <f>Raw!G4/Raw!$B4</f>
        <v>0.2017476347</v>
      </c>
      <c r="G5" s="12">
        <f>Raw!H4/Raw!$G4</f>
        <v>4872.569781</v>
      </c>
    </row>
    <row r="6">
      <c r="A6" s="9" t="s">
        <v>12</v>
      </c>
      <c r="B6" s="10">
        <f>Raw!C6/Raw!$B6</f>
        <v>0.336240635</v>
      </c>
      <c r="C6" s="11">
        <f>Raw!D6/Raw!$B6</f>
        <v>0.0845224901</v>
      </c>
      <c r="D6" s="10">
        <f>Raw!E6/Raw!$B6</f>
        <v>0.1014249404</v>
      </c>
      <c r="E6" s="12">
        <f>Raw!F6/Raw!$E6</f>
        <v>4725.293375</v>
      </c>
      <c r="F6" s="11">
        <f>Raw!G6/Raw!$B6</f>
        <v>0.199407192</v>
      </c>
      <c r="G6" s="12">
        <f>Raw!H6/Raw!$G6</f>
        <v>4733.427251</v>
      </c>
    </row>
    <row r="7">
      <c r="A7" s="13" t="s">
        <v>13</v>
      </c>
      <c r="B7" s="14">
        <f>Raw!C7/Raw!$B7</f>
        <v>0.3249219197</v>
      </c>
      <c r="C7" s="15">
        <f>Raw!D7/Raw!$B7</f>
        <v>0.07492456397</v>
      </c>
      <c r="D7" s="14">
        <f>Raw!E7/Raw!$B7</f>
        <v>0.1066205413</v>
      </c>
      <c r="E7" s="16">
        <f>Raw!F7/Raw!$E7</f>
        <v>4606.358103</v>
      </c>
      <c r="F7" s="15">
        <f>Raw!G7/Raw!$B7</f>
        <v>0.1976922693</v>
      </c>
      <c r="G7" s="16">
        <f>Raw!H7/Raw!$G7</f>
        <v>4613.719031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1" t="s">
        <v>8</v>
      </c>
      <c r="B2" s="1">
        <v>1634373.0</v>
      </c>
      <c r="C2" s="1">
        <v>592299.0</v>
      </c>
      <c r="D2" s="1">
        <v>221636.0</v>
      </c>
      <c r="E2" s="1">
        <v>185656.0</v>
      </c>
      <c r="F2" s="1">
        <v>8.934453E8</v>
      </c>
      <c r="G2" s="1">
        <v>342187.0</v>
      </c>
      <c r="H2" s="1">
        <v>1.8000798E9</v>
      </c>
    </row>
    <row r="3">
      <c r="A3" s="1" t="s">
        <v>9</v>
      </c>
      <c r="B3" s="1">
        <v>1129938.0</v>
      </c>
      <c r="C3" s="1">
        <v>405079.0</v>
      </c>
      <c r="D3" s="1">
        <v>132803.0</v>
      </c>
      <c r="E3" s="1">
        <v>121234.0</v>
      </c>
      <c r="F3" s="1">
        <v>5.849255E8</v>
      </c>
      <c r="G3" s="1">
        <v>232805.0</v>
      </c>
      <c r="H3" s="1">
        <v>1.1829863E9</v>
      </c>
    </row>
    <row r="4">
      <c r="A4" s="1" t="s">
        <v>10</v>
      </c>
      <c r="B4" s="1">
        <v>573972.0</v>
      </c>
      <c r="C4" s="1">
        <v>197904.0</v>
      </c>
      <c r="D4" s="1">
        <v>51497.0</v>
      </c>
      <c r="E4" s="1">
        <v>58235.0</v>
      </c>
      <c r="F4" s="1">
        <v>2.755635E8</v>
      </c>
      <c r="G4" s="1">
        <v>114427.0</v>
      </c>
      <c r="H4" s="1">
        <v>5.490728E8</v>
      </c>
    </row>
    <row r="5">
      <c r="A5" s="1" t="s">
        <v>11</v>
      </c>
      <c r="B5" s="1">
        <v>879446.0</v>
      </c>
      <c r="C5" s="1">
        <v>308957.0</v>
      </c>
      <c r="D5" s="1">
        <v>92858.0</v>
      </c>
      <c r="E5" s="1">
        <v>91238.0</v>
      </c>
      <c r="F5" s="1">
        <v>4.353524E8</v>
      </c>
      <c r="G5" s="1">
        <v>178619.0</v>
      </c>
      <c r="H5" s="1">
        <v>8.89921E8</v>
      </c>
    </row>
    <row r="6">
      <c r="A6" s="1" t="s">
        <v>12</v>
      </c>
      <c r="B6" s="1">
        <v>370956.0</v>
      </c>
      <c r="C6" s="1">
        <v>125001.0</v>
      </c>
      <c r="D6" s="1">
        <v>29289.0</v>
      </c>
      <c r="E6" s="1">
        <v>37390.0</v>
      </c>
      <c r="F6" s="1">
        <v>1.741691E8</v>
      </c>
      <c r="G6" s="1">
        <v>72733.0</v>
      </c>
      <c r="H6" s="1">
        <v>3.402148E8</v>
      </c>
    </row>
    <row r="7">
      <c r="A7" s="1" t="s">
        <v>13</v>
      </c>
      <c r="B7" s="1">
        <v>620774.0</v>
      </c>
      <c r="C7" s="1">
        <v>201526.0</v>
      </c>
      <c r="D7" s="1">
        <v>42945.0</v>
      </c>
      <c r="E7" s="1">
        <v>65758.0</v>
      </c>
      <c r="F7" s="1">
        <v>2.982832E8</v>
      </c>
      <c r="G7" s="1">
        <v>120591.0</v>
      </c>
      <c r="H7" s="1">
        <v>5.483076E8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4" width="6.5"/>
    <col customWidth="1" min="5" max="5" width="9.63"/>
    <col customWidth="1" min="6" max="6" width="6.5"/>
    <col customWidth="1" min="7" max="7" width="7.63"/>
  </cols>
  <sheetData>
    <row r="1">
      <c r="A1" s="2" t="s">
        <v>0</v>
      </c>
      <c r="B1" s="2" t="s">
        <v>2</v>
      </c>
      <c r="C1" s="4" t="s">
        <v>3</v>
      </c>
      <c r="D1" s="3" t="s">
        <v>4</v>
      </c>
      <c r="E1" s="3" t="s">
        <v>14</v>
      </c>
      <c r="F1" s="2" t="s">
        <v>6</v>
      </c>
      <c r="G1" s="4" t="s">
        <v>15</v>
      </c>
    </row>
    <row r="2">
      <c r="A2" s="5" t="s">
        <v>8</v>
      </c>
      <c r="B2" s="6">
        <f>Early!C2/Early!$B2</f>
        <v>0.3624013613</v>
      </c>
      <c r="C2" s="17">
        <f>Early!D2/Early!$B2</f>
        <v>0.1356091908</v>
      </c>
      <c r="D2" s="7">
        <f>Early!E2/Early!$B2</f>
        <v>0.1135946323</v>
      </c>
      <c r="E2" s="18">
        <f>Early!F2/Early!$E2</f>
        <v>4812.369651</v>
      </c>
      <c r="F2" s="6">
        <f>Early!G2/Early!$B2</f>
        <v>0.2093689751</v>
      </c>
      <c r="G2" s="8">
        <f>Early!H2/Early!$G2</f>
        <v>5260.514865</v>
      </c>
    </row>
    <row r="3">
      <c r="A3" s="9" t="s">
        <v>9</v>
      </c>
      <c r="B3" s="10">
        <f>Early!C3/Early!$B3</f>
        <v>0.3584966609</v>
      </c>
      <c r="C3" s="19">
        <f>Early!D3/Early!$B3</f>
        <v>0.1175312274</v>
      </c>
      <c r="D3" s="11">
        <f>Early!E3/Early!$B3</f>
        <v>0.1072926125</v>
      </c>
      <c r="E3" s="20">
        <f>Early!F3/Early!$E3</f>
        <v>4824.764505</v>
      </c>
      <c r="F3" s="10">
        <f>Early!G3/Early!$B3</f>
        <v>0.2060334284</v>
      </c>
      <c r="G3" s="12">
        <f>Early!H3/Early!$G3</f>
        <v>5081.447134</v>
      </c>
    </row>
    <row r="4">
      <c r="A4" s="9" t="s">
        <v>11</v>
      </c>
      <c r="B4" s="10">
        <f>Early!C5/Early!$B5</f>
        <v>0.3513086648</v>
      </c>
      <c r="C4" s="19">
        <f>Early!D5/Early!$B5</f>
        <v>0.1055869263</v>
      </c>
      <c r="D4" s="11">
        <f>Early!E5/Early!$B5</f>
        <v>0.1037448576</v>
      </c>
      <c r="E4" s="20">
        <f>Early!F5/Early!$E5</f>
        <v>4771.612705</v>
      </c>
      <c r="F4" s="10">
        <f>Early!G5/Early!$B5</f>
        <v>0.2031039996</v>
      </c>
      <c r="G4" s="12">
        <f>Early!H5/Early!$G5</f>
        <v>4982.230334</v>
      </c>
    </row>
    <row r="5">
      <c r="A5" s="9" t="s">
        <v>10</v>
      </c>
      <c r="B5" s="10">
        <f>Early!C4/Early!$B4</f>
        <v>0.3447973072</v>
      </c>
      <c r="C5" s="19">
        <f>Early!D4/Early!$B4</f>
        <v>0.08972040448</v>
      </c>
      <c r="D5" s="11">
        <f>Early!E4/Early!$B4</f>
        <v>0.1014596531</v>
      </c>
      <c r="E5" s="20">
        <f>Early!F4/Early!$E4</f>
        <v>4731.922383</v>
      </c>
      <c r="F5" s="10">
        <f>Early!G4/Early!$B4</f>
        <v>0.1993598991</v>
      </c>
      <c r="G5" s="12">
        <f>Early!H4/Early!$G4</f>
        <v>4798.45491</v>
      </c>
    </row>
    <row r="6">
      <c r="A6" s="9" t="s">
        <v>12</v>
      </c>
      <c r="B6" s="10">
        <f>Early!C6/Early!$B6</f>
        <v>0.3369698832</v>
      </c>
      <c r="C6" s="19">
        <f>Early!D6/Early!$B6</f>
        <v>0.07895545563</v>
      </c>
      <c r="D6" s="11">
        <f>Early!E6/Early!$B6</f>
        <v>0.1007936251</v>
      </c>
      <c r="E6" s="20">
        <f>Early!F6/Early!$E6</f>
        <v>4658.173308</v>
      </c>
      <c r="F6" s="10">
        <f>Early!G6/Early!$B6</f>
        <v>0.1960690756</v>
      </c>
      <c r="G6" s="12">
        <f>Early!H6/Early!$G6</f>
        <v>4677.58514</v>
      </c>
    </row>
    <row r="7">
      <c r="A7" s="13" t="s">
        <v>13</v>
      </c>
      <c r="B7" s="14">
        <f>Early!C7/Early!$B7</f>
        <v>0.3246366633</v>
      </c>
      <c r="C7" s="21">
        <f>Early!D7/Early!$B7</f>
        <v>0.06917976591</v>
      </c>
      <c r="D7" s="15">
        <f>Early!E7/Early!$B7</f>
        <v>0.1059290499</v>
      </c>
      <c r="E7" s="22">
        <f>Early!F7/Early!$E7</f>
        <v>4536.074698</v>
      </c>
      <c r="F7" s="14">
        <f>Early!G7/Early!$B7</f>
        <v>0.1942591023</v>
      </c>
      <c r="G7" s="16">
        <f>Early!H7/Early!$G7</f>
        <v>4546.836829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1" t="s">
        <v>10</v>
      </c>
      <c r="B2" s="1">
        <v>579235.0</v>
      </c>
      <c r="C2" s="1">
        <v>197445.0</v>
      </c>
      <c r="D2" s="1">
        <v>57921.0</v>
      </c>
      <c r="E2" s="1">
        <v>59551.0</v>
      </c>
      <c r="F2" s="1">
        <v>2.901395E8</v>
      </c>
      <c r="G2" s="1">
        <v>118191.0</v>
      </c>
      <c r="H2" s="1">
        <v>5.836703E8</v>
      </c>
    </row>
    <row r="3">
      <c r="A3" s="1" t="s">
        <v>8</v>
      </c>
      <c r="B3" s="1">
        <v>1573910.0</v>
      </c>
      <c r="C3" s="1">
        <v>553078.0</v>
      </c>
      <c r="D3" s="1">
        <v>226949.0</v>
      </c>
      <c r="E3" s="1">
        <v>178785.0</v>
      </c>
      <c r="F3" s="1">
        <v>8.912374E8</v>
      </c>
      <c r="G3" s="1">
        <v>332150.0</v>
      </c>
      <c r="H3" s="1">
        <v>1.7948041E9</v>
      </c>
    </row>
    <row r="4">
      <c r="A4" s="1" t="s">
        <v>9</v>
      </c>
      <c r="B4" s="1">
        <v>1109499.0</v>
      </c>
      <c r="C4" s="1">
        <v>387272.0</v>
      </c>
      <c r="D4" s="1">
        <v>141751.0</v>
      </c>
      <c r="E4" s="1">
        <v>119697.0</v>
      </c>
      <c r="F4" s="1">
        <v>5.954869E8</v>
      </c>
      <c r="G4" s="1">
        <v>231599.0</v>
      </c>
      <c r="H4" s="1">
        <v>1.2175505E9</v>
      </c>
    </row>
    <row r="5">
      <c r="A5" s="1" t="s">
        <v>12</v>
      </c>
      <c r="B5" s="1">
        <v>381118.0</v>
      </c>
      <c r="C5" s="1">
        <v>128151.0</v>
      </c>
      <c r="D5" s="1">
        <v>34035.0</v>
      </c>
      <c r="E5" s="1">
        <v>38900.0</v>
      </c>
      <c r="F5" s="1">
        <v>1.859128E8</v>
      </c>
      <c r="G5" s="1">
        <v>77174.0</v>
      </c>
      <c r="H5" s="1">
        <v>3.688449E8</v>
      </c>
    </row>
    <row r="6">
      <c r="A6" s="1" t="s">
        <v>13</v>
      </c>
      <c r="B6" s="1">
        <v>652034.0</v>
      </c>
      <c r="C6" s="1">
        <v>212441.0</v>
      </c>
      <c r="D6" s="1">
        <v>52031.0</v>
      </c>
      <c r="E6" s="1">
        <v>69989.0</v>
      </c>
      <c r="F6" s="1">
        <v>3.259443E8</v>
      </c>
      <c r="G6" s="1">
        <v>130854.0</v>
      </c>
      <c r="H6" s="1">
        <v>6.1114E8</v>
      </c>
    </row>
    <row r="7">
      <c r="A7" s="1" t="s">
        <v>11</v>
      </c>
      <c r="B7" s="1">
        <v>877129.0</v>
      </c>
      <c r="C7" s="1">
        <v>301534.0</v>
      </c>
      <c r="D7" s="1">
        <v>101826.0</v>
      </c>
      <c r="E7" s="1">
        <v>92042.0</v>
      </c>
      <c r="F7" s="1">
        <v>4.553188E8</v>
      </c>
      <c r="G7" s="1">
        <v>180234.0</v>
      </c>
      <c r="H7" s="1">
        <v>9.250488E8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4" width="6.5"/>
    <col customWidth="1" min="5" max="5" width="9.63"/>
    <col customWidth="1" min="6" max="6" width="6.5"/>
    <col customWidth="1" min="7" max="7" width="7.63"/>
  </cols>
  <sheetData>
    <row r="1">
      <c r="A1" s="2" t="s">
        <v>0</v>
      </c>
      <c r="B1" s="2" t="s">
        <v>2</v>
      </c>
      <c r="C1" s="4" t="s">
        <v>3</v>
      </c>
      <c r="D1" s="3" t="s">
        <v>4</v>
      </c>
      <c r="E1" s="3" t="s">
        <v>14</v>
      </c>
      <c r="F1" s="2" t="s">
        <v>6</v>
      </c>
      <c r="G1" s="4" t="s">
        <v>15</v>
      </c>
    </row>
    <row r="2">
      <c r="A2" s="5" t="s">
        <v>8</v>
      </c>
      <c r="B2" s="6">
        <f>Modern!C3/Modern!$B3</f>
        <v>0.3514038287</v>
      </c>
      <c r="C2" s="7">
        <f>Modern!D3/Modern!$B3</f>
        <v>0.1441943949</v>
      </c>
      <c r="D2" s="6">
        <f>Modern!E3/Modern!$B3</f>
        <v>0.1135928992</v>
      </c>
      <c r="E2" s="8">
        <f>Modern!F3/Modern!$E3</f>
        <v>4984.967419</v>
      </c>
      <c r="F2" s="7">
        <f>Modern!G3/Modern!$B3</f>
        <v>0.2110349385</v>
      </c>
      <c r="G2" s="8">
        <f>Modern!H3/Modern!$G3</f>
        <v>5403.595062</v>
      </c>
    </row>
    <row r="3">
      <c r="A3" s="9" t="s">
        <v>9</v>
      </c>
      <c r="B3" s="10">
        <f>Modern!C4/Modern!$B4</f>
        <v>0.3490512384</v>
      </c>
      <c r="C3" s="11">
        <f>Modern!D4/Modern!$B4</f>
        <v>0.1277612688</v>
      </c>
      <c r="D3" s="10">
        <f>Modern!E4/Modern!$B4</f>
        <v>0.1078838286</v>
      </c>
      <c r="E3" s="12">
        <f>Modern!F4/Modern!$E4</f>
        <v>4974.952589</v>
      </c>
      <c r="F3" s="11">
        <f>Modern!G4/Modern!$B4</f>
        <v>0.2087419637</v>
      </c>
      <c r="G3" s="12">
        <f>Modern!H4/Modern!$G4</f>
        <v>5257.14921</v>
      </c>
    </row>
    <row r="4">
      <c r="A4" s="9" t="s">
        <v>11</v>
      </c>
      <c r="B4" s="10">
        <f>Modern!C7/Modern!$B7</f>
        <v>0.3437738349</v>
      </c>
      <c r="C4" s="11">
        <f>Modern!D7/Modern!$B7</f>
        <v>0.1160901076</v>
      </c>
      <c r="D4" s="10">
        <f>Modern!E7/Modern!$B7</f>
        <v>0.104935534</v>
      </c>
      <c r="E4" s="12">
        <f>Modern!F7/Modern!$E7</f>
        <v>4946.859043</v>
      </c>
      <c r="F4" s="11">
        <f>Modern!G7/Modern!$B7</f>
        <v>0.2054817478</v>
      </c>
      <c r="G4" s="12">
        <f>Modern!H7/Modern!$G7</f>
        <v>5132.487766</v>
      </c>
    </row>
    <row r="5">
      <c r="A5" s="9" t="s">
        <v>10</v>
      </c>
      <c r="B5" s="10">
        <f>Modern!C2/Modern!$B2</f>
        <v>0.3408720122</v>
      </c>
      <c r="C5" s="11">
        <f>Modern!D2/Modern!$B2</f>
        <v>0.09999568396</v>
      </c>
      <c r="D5" s="10">
        <f>Modern!E2/Modern!$B2</f>
        <v>0.1028097404</v>
      </c>
      <c r="E5" s="12">
        <f>Modern!F2/Modern!$E2</f>
        <v>4872.118016</v>
      </c>
      <c r="F5" s="11">
        <f>Modern!G2/Modern!$B2</f>
        <v>0.2040467168</v>
      </c>
      <c r="G5" s="12">
        <f>Modern!H2/Modern!$G2</f>
        <v>4938.365019</v>
      </c>
    </row>
    <row r="6">
      <c r="A6" s="9" t="s">
        <v>12</v>
      </c>
      <c r="B6" s="10">
        <f>Modern!C5/Modern!$B5</f>
        <v>0.3362501902</v>
      </c>
      <c r="C6" s="11">
        <f>Modern!D5/Modern!$B5</f>
        <v>0.0893030505</v>
      </c>
      <c r="D6" s="10">
        <f>Modern!E5/Modern!$B5</f>
        <v>0.1020681259</v>
      </c>
      <c r="E6" s="12">
        <f>Modern!F5/Modern!$E5</f>
        <v>4779.249357</v>
      </c>
      <c r="F6" s="11">
        <f>Modern!G5/Modern!$B5</f>
        <v>0.2024937159</v>
      </c>
      <c r="G6" s="12">
        <f>Modern!H5/Modern!$G5</f>
        <v>4779.393319</v>
      </c>
    </row>
    <row r="7">
      <c r="A7" s="13" t="s">
        <v>13</v>
      </c>
      <c r="B7" s="14">
        <f>Modern!C6/Modern!$B6</f>
        <v>0.3258127644</v>
      </c>
      <c r="C7" s="15">
        <f>Modern!D6/Modern!$B6</f>
        <v>0.07979798599</v>
      </c>
      <c r="D7" s="14">
        <f>Modern!E6/Modern!$B6</f>
        <v>0.1073394946</v>
      </c>
      <c r="E7" s="16">
        <f>Modern!F6/Modern!$E6</f>
        <v>4657.07897</v>
      </c>
      <c r="F7" s="15">
        <f>Modern!G6/Modern!$B6</f>
        <v>0.2006858538</v>
      </c>
      <c r="G7" s="16">
        <f>Modern!H6/Modern!$G6</f>
        <v>4670.396014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7.13"/>
  </cols>
  <sheetData>
    <row r="1">
      <c r="A1" s="1" t="s">
        <v>0</v>
      </c>
      <c r="B1" s="1" t="s">
        <v>1</v>
      </c>
      <c r="C1" s="1">
        <v>7700.0</v>
      </c>
      <c r="D1" s="1">
        <v>3900.0</v>
      </c>
      <c r="E1" s="1">
        <v>2000.0</v>
      </c>
      <c r="F1" s="1">
        <v>2600.0</v>
      </c>
      <c r="G1" s="1">
        <v>1000.0</v>
      </c>
      <c r="H1" s="1">
        <v>1500.0</v>
      </c>
      <c r="I1" s="1">
        <v>2900.0</v>
      </c>
      <c r="J1" s="1">
        <v>11600.0</v>
      </c>
      <c r="K1" s="1">
        <v>8000.0</v>
      </c>
      <c r="L1" s="1">
        <v>1300.0</v>
      </c>
      <c r="M1" s="1">
        <v>5200.0</v>
      </c>
      <c r="N1" s="1">
        <v>12000.0</v>
      </c>
      <c r="O1" s="1">
        <v>16000.0</v>
      </c>
      <c r="P1" s="1">
        <v>18000.0</v>
      </c>
      <c r="Q1" s="1">
        <v>1600.0</v>
      </c>
      <c r="R1" s="1">
        <v>9600.0</v>
      </c>
      <c r="S1" s="1">
        <v>2400.0</v>
      </c>
      <c r="T1" s="1">
        <v>3200.0</v>
      </c>
      <c r="U1" s="1">
        <v>5800.0</v>
      </c>
      <c r="V1" s="1">
        <v>4800.0</v>
      </c>
      <c r="W1" s="1">
        <v>6400.0</v>
      </c>
      <c r="X1" s="1">
        <v>36000.0</v>
      </c>
      <c r="Y1" s="1">
        <v>24000.0</v>
      </c>
      <c r="Z1" s="1">
        <v>6800.0</v>
      </c>
      <c r="AA1" s="1">
        <v>4500.0</v>
      </c>
      <c r="AB1" s="1">
        <v>32000.0</v>
      </c>
      <c r="AC1" s="1">
        <v>48000.0</v>
      </c>
      <c r="AD1" s="1">
        <v>3400.0</v>
      </c>
      <c r="AE1" s="1">
        <v>2300.0</v>
      </c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>
      <c r="A2" s="1" t="s">
        <v>9</v>
      </c>
      <c r="B2" s="1">
        <v>296022.0</v>
      </c>
      <c r="C2" s="1">
        <v>27844.0</v>
      </c>
      <c r="D2" s="1">
        <v>37091.0</v>
      </c>
      <c r="E2" s="1">
        <v>42385.0</v>
      </c>
      <c r="F2" s="1">
        <v>17657.0</v>
      </c>
      <c r="G2" s="1">
        <v>32723.0</v>
      </c>
      <c r="H2" s="1">
        <v>11769.0</v>
      </c>
      <c r="I2" s="1">
        <v>14929.0</v>
      </c>
      <c r="J2" s="1">
        <v>7186.0</v>
      </c>
      <c r="K2" s="1">
        <v>30003.0</v>
      </c>
      <c r="L2" s="1">
        <v>9897.0</v>
      </c>
      <c r="M2" s="1">
        <v>18292.0</v>
      </c>
      <c r="N2" s="1">
        <v>18843.0</v>
      </c>
      <c r="O2" s="1">
        <v>915.0</v>
      </c>
      <c r="P2" s="1">
        <v>2713.0</v>
      </c>
      <c r="Q2" s="1">
        <v>1770.0</v>
      </c>
      <c r="R2" s="1">
        <v>1259.0</v>
      </c>
      <c r="S2" s="1">
        <v>617.0</v>
      </c>
      <c r="T2" s="1">
        <v>3036.0</v>
      </c>
      <c r="U2" s="1">
        <v>11703.0</v>
      </c>
      <c r="V2" s="1">
        <v>1166.0</v>
      </c>
      <c r="W2" s="1">
        <v>3428.0</v>
      </c>
      <c r="X2" s="1">
        <v>9.0</v>
      </c>
      <c r="Y2" s="1">
        <v>320.0</v>
      </c>
      <c r="Z2" s="1">
        <v>68.0</v>
      </c>
      <c r="AA2" s="1">
        <v>135.0</v>
      </c>
      <c r="AB2" s="1">
        <v>154.0</v>
      </c>
      <c r="AC2" s="1">
        <v>32.0</v>
      </c>
      <c r="AD2" s="1">
        <v>26.0</v>
      </c>
      <c r="AE2" s="1">
        <v>50.0</v>
      </c>
    </row>
    <row r="3">
      <c r="A3" s="1" t="s">
        <v>10</v>
      </c>
      <c r="B3" s="1">
        <v>144808.0</v>
      </c>
      <c r="C3" s="1">
        <v>13348.0</v>
      </c>
      <c r="D3" s="1">
        <v>17974.0</v>
      </c>
      <c r="E3" s="1">
        <v>22034.0</v>
      </c>
      <c r="F3" s="1">
        <v>8322.0</v>
      </c>
      <c r="G3" s="1">
        <v>17335.0</v>
      </c>
      <c r="H3" s="1">
        <v>5702.0</v>
      </c>
      <c r="I3" s="1">
        <v>7038.0</v>
      </c>
      <c r="J3" s="1">
        <v>3602.0</v>
      </c>
      <c r="K3" s="1">
        <v>13910.0</v>
      </c>
      <c r="L3" s="1">
        <v>5018.0</v>
      </c>
      <c r="M3" s="1">
        <v>8387.0</v>
      </c>
      <c r="N3" s="1">
        <v>8981.0</v>
      </c>
      <c r="O3" s="1">
        <v>470.0</v>
      </c>
      <c r="P3" s="1">
        <v>1281.0</v>
      </c>
      <c r="Q3" s="1">
        <v>868.0</v>
      </c>
      <c r="R3" s="1">
        <v>613.0</v>
      </c>
      <c r="S3" s="1">
        <v>306.0</v>
      </c>
      <c r="T3" s="1">
        <v>1457.0</v>
      </c>
      <c r="U3" s="1">
        <v>5538.0</v>
      </c>
      <c r="V3" s="1">
        <v>599.0</v>
      </c>
      <c r="W3" s="1">
        <v>1649.0</v>
      </c>
      <c r="X3" s="1">
        <v>4.0</v>
      </c>
      <c r="Y3" s="1">
        <v>169.0</v>
      </c>
      <c r="Z3" s="1">
        <v>26.0</v>
      </c>
      <c r="AA3" s="1">
        <v>58.0</v>
      </c>
      <c r="AB3" s="1">
        <v>70.0</v>
      </c>
      <c r="AC3" s="1">
        <v>23.0</v>
      </c>
      <c r="AD3" s="1">
        <v>9.0</v>
      </c>
      <c r="AE3" s="1">
        <v>17.0</v>
      </c>
    </row>
    <row r="4">
      <c r="A4" s="1" t="s">
        <v>8</v>
      </c>
      <c r="B4" s="1">
        <v>447444.0</v>
      </c>
      <c r="C4" s="1">
        <v>41850.0</v>
      </c>
      <c r="D4" s="1">
        <v>56792.0</v>
      </c>
      <c r="E4" s="1">
        <v>64935.0</v>
      </c>
      <c r="F4" s="1">
        <v>27008.0</v>
      </c>
      <c r="G4" s="1">
        <v>48673.0</v>
      </c>
      <c r="H4" s="1">
        <v>16591.0</v>
      </c>
      <c r="I4" s="1">
        <v>22264.0</v>
      </c>
      <c r="J4" s="1">
        <v>10903.0</v>
      </c>
      <c r="K4" s="1">
        <v>45361.0</v>
      </c>
      <c r="L4" s="1">
        <v>15498.0</v>
      </c>
      <c r="M4" s="1">
        <v>28098.0</v>
      </c>
      <c r="N4" s="1">
        <v>28498.0</v>
      </c>
      <c r="O4" s="1">
        <v>1453.0</v>
      </c>
      <c r="P4" s="1">
        <v>4149.0</v>
      </c>
      <c r="Q4" s="1">
        <v>2676.0</v>
      </c>
      <c r="R4" s="1">
        <v>1828.0</v>
      </c>
      <c r="S4" s="1">
        <v>1009.0</v>
      </c>
      <c r="T4" s="1">
        <v>4663.0</v>
      </c>
      <c r="U4" s="1">
        <v>17327.0</v>
      </c>
      <c r="V4" s="1">
        <v>1764.0</v>
      </c>
      <c r="W4" s="1">
        <v>4982.0</v>
      </c>
      <c r="X4" s="1">
        <v>18.0</v>
      </c>
      <c r="Y4" s="1">
        <v>468.0</v>
      </c>
      <c r="Z4" s="1">
        <v>67.0</v>
      </c>
      <c r="AA4" s="1">
        <v>205.0</v>
      </c>
      <c r="AB4" s="1">
        <v>202.0</v>
      </c>
      <c r="AC4" s="1">
        <v>41.0</v>
      </c>
      <c r="AD4" s="1">
        <v>35.0</v>
      </c>
      <c r="AE4" s="1">
        <v>86.0</v>
      </c>
    </row>
    <row r="5">
      <c r="A5" s="1" t="s">
        <v>11</v>
      </c>
      <c r="B5" s="1">
        <v>225262.0</v>
      </c>
      <c r="C5" s="1">
        <v>20748.0</v>
      </c>
      <c r="D5" s="1">
        <v>28268.0</v>
      </c>
      <c r="E5" s="1">
        <v>33020.0</v>
      </c>
      <c r="F5" s="1">
        <v>12909.0</v>
      </c>
      <c r="G5" s="1">
        <v>25875.0</v>
      </c>
      <c r="H5" s="1">
        <v>8893.0</v>
      </c>
      <c r="I5" s="1">
        <v>11252.0</v>
      </c>
      <c r="J5" s="1">
        <v>5399.0</v>
      </c>
      <c r="K5" s="1">
        <v>22173.0</v>
      </c>
      <c r="L5" s="1">
        <v>7689.0</v>
      </c>
      <c r="M5" s="1">
        <v>13885.0</v>
      </c>
      <c r="N5" s="1">
        <v>14339.0</v>
      </c>
      <c r="O5" s="1">
        <v>721.0</v>
      </c>
      <c r="P5" s="1">
        <v>1974.0</v>
      </c>
      <c r="Q5" s="1">
        <v>1410.0</v>
      </c>
      <c r="R5" s="1">
        <v>986.0</v>
      </c>
      <c r="S5" s="1">
        <v>426.0</v>
      </c>
      <c r="T5" s="1">
        <v>2289.0</v>
      </c>
      <c r="U5" s="1">
        <v>8904.0</v>
      </c>
      <c r="V5" s="1">
        <v>887.0</v>
      </c>
      <c r="W5" s="1">
        <v>2582.0</v>
      </c>
      <c r="X5" s="1">
        <v>14.0</v>
      </c>
      <c r="Y5" s="1">
        <v>262.0</v>
      </c>
      <c r="Z5" s="1">
        <v>42.0</v>
      </c>
      <c r="AA5" s="1">
        <v>107.0</v>
      </c>
      <c r="AB5" s="1">
        <v>108.0</v>
      </c>
      <c r="AC5" s="1">
        <v>33.0</v>
      </c>
      <c r="AD5" s="1">
        <v>12.0</v>
      </c>
      <c r="AE5" s="1">
        <v>54.0</v>
      </c>
    </row>
    <row r="6">
      <c r="A6" s="1" t="s">
        <v>12</v>
      </c>
      <c r="B6" s="1">
        <v>93914.0</v>
      </c>
      <c r="C6" s="1">
        <v>8458.0</v>
      </c>
      <c r="D6" s="1">
        <v>11894.0</v>
      </c>
      <c r="E6" s="1">
        <v>14646.0</v>
      </c>
      <c r="F6" s="1">
        <v>5414.0</v>
      </c>
      <c r="G6" s="1">
        <v>11597.0</v>
      </c>
      <c r="H6" s="1">
        <v>3556.0</v>
      </c>
      <c r="I6" s="1">
        <v>4643.0</v>
      </c>
      <c r="J6" s="1">
        <v>2179.0</v>
      </c>
      <c r="K6" s="1">
        <v>8770.0</v>
      </c>
      <c r="L6" s="1">
        <v>3397.0</v>
      </c>
      <c r="M6" s="1">
        <v>5412.0</v>
      </c>
      <c r="N6" s="1">
        <v>5657.0</v>
      </c>
      <c r="O6" s="1">
        <v>270.0</v>
      </c>
      <c r="P6" s="1">
        <v>766.0</v>
      </c>
      <c r="Q6" s="1">
        <v>635.0</v>
      </c>
      <c r="R6" s="1">
        <v>407.0</v>
      </c>
      <c r="S6" s="1">
        <v>191.0</v>
      </c>
      <c r="T6" s="1">
        <v>951.0</v>
      </c>
      <c r="U6" s="1">
        <v>3391.0</v>
      </c>
      <c r="V6" s="1">
        <v>370.0</v>
      </c>
      <c r="W6" s="1">
        <v>1080.0</v>
      </c>
      <c r="X6" s="1">
        <v>4.0</v>
      </c>
      <c r="Y6" s="1">
        <v>97.0</v>
      </c>
      <c r="Z6" s="1">
        <v>16.0</v>
      </c>
      <c r="AA6" s="1">
        <v>34.0</v>
      </c>
      <c r="AB6" s="1">
        <v>51.0</v>
      </c>
      <c r="AC6" s="1">
        <v>8.0</v>
      </c>
      <c r="AD6" s="1">
        <v>4.0</v>
      </c>
      <c r="AE6" s="1">
        <v>16.0</v>
      </c>
    </row>
    <row r="7">
      <c r="A7" s="1" t="s">
        <v>13</v>
      </c>
      <c r="B7" s="1">
        <v>165718.0</v>
      </c>
      <c r="C7" s="1">
        <v>14355.0</v>
      </c>
      <c r="D7" s="1">
        <v>21238.0</v>
      </c>
      <c r="E7" s="1">
        <v>26729.0</v>
      </c>
      <c r="F7" s="1">
        <v>10105.0</v>
      </c>
      <c r="G7" s="1">
        <v>21655.0</v>
      </c>
      <c r="H7" s="1">
        <v>6058.0</v>
      </c>
      <c r="I7" s="1">
        <v>7489.0</v>
      </c>
      <c r="J7" s="1">
        <v>3484.0</v>
      </c>
      <c r="K7" s="1">
        <v>15466.0</v>
      </c>
      <c r="L7" s="1">
        <v>6217.0</v>
      </c>
      <c r="M7" s="1">
        <v>9682.0</v>
      </c>
      <c r="N7" s="1">
        <v>9224.0</v>
      </c>
      <c r="O7" s="1">
        <v>493.0</v>
      </c>
      <c r="P7" s="1">
        <v>1253.0</v>
      </c>
      <c r="Q7" s="1">
        <v>1062.0</v>
      </c>
      <c r="R7" s="1">
        <v>679.0</v>
      </c>
      <c r="S7" s="1">
        <v>338.0</v>
      </c>
      <c r="T7" s="1">
        <v>1652.0</v>
      </c>
      <c r="U7" s="1">
        <v>5663.0</v>
      </c>
      <c r="V7" s="1">
        <v>585.0</v>
      </c>
      <c r="W7" s="1">
        <v>1917.0</v>
      </c>
      <c r="X7" s="1">
        <v>6.0</v>
      </c>
      <c r="Y7" s="1">
        <v>154.0</v>
      </c>
      <c r="Z7" s="1">
        <v>20.0</v>
      </c>
      <c r="AA7" s="1">
        <v>66.0</v>
      </c>
      <c r="AB7" s="1">
        <v>79.0</v>
      </c>
      <c r="AC7" s="1">
        <v>7.0</v>
      </c>
      <c r="AD7" s="1">
        <v>15.0</v>
      </c>
      <c r="AE7" s="1">
        <v>27.0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30" width="5.63"/>
  </cols>
  <sheetData>
    <row r="1">
      <c r="A1" s="23" t="s">
        <v>0</v>
      </c>
      <c r="B1" s="23">
        <v>1000.0</v>
      </c>
      <c r="C1" s="23">
        <v>1300.0</v>
      </c>
      <c r="D1" s="23">
        <v>1500.0</v>
      </c>
      <c r="E1" s="23">
        <v>1600.0</v>
      </c>
      <c r="F1" s="23">
        <v>2000.0</v>
      </c>
      <c r="G1" s="23">
        <v>2300.0</v>
      </c>
      <c r="H1" s="23">
        <v>2400.0</v>
      </c>
      <c r="I1" s="23">
        <v>2600.0</v>
      </c>
      <c r="J1" s="23">
        <v>2900.0</v>
      </c>
      <c r="K1" s="23">
        <v>3200.0</v>
      </c>
      <c r="L1" s="23">
        <v>3400.0</v>
      </c>
      <c r="M1" s="23">
        <v>3900.0</v>
      </c>
      <c r="N1" s="23">
        <v>4500.0</v>
      </c>
      <c r="O1" s="23">
        <v>4800.0</v>
      </c>
      <c r="P1" s="23">
        <v>5200.0</v>
      </c>
      <c r="Q1" s="23">
        <v>5800.0</v>
      </c>
      <c r="R1" s="23">
        <v>6400.0</v>
      </c>
      <c r="S1" s="23">
        <v>6800.0</v>
      </c>
      <c r="T1" s="23">
        <v>7700.0</v>
      </c>
      <c r="U1" s="23">
        <v>8000.0</v>
      </c>
      <c r="V1" s="23">
        <v>9600.0</v>
      </c>
      <c r="W1" s="23">
        <v>11600.0</v>
      </c>
      <c r="X1" s="23">
        <v>12000.0</v>
      </c>
      <c r="Y1" s="23">
        <v>16000.0</v>
      </c>
      <c r="Z1" s="23">
        <v>18000.0</v>
      </c>
      <c r="AA1" s="23">
        <v>24000.0</v>
      </c>
      <c r="AB1" s="23">
        <v>32000.0</v>
      </c>
      <c r="AC1" s="23">
        <v>36000.0</v>
      </c>
      <c r="AD1" s="23">
        <v>48000.0</v>
      </c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1" t="s">
        <v>8</v>
      </c>
      <c r="B2" s="11">
        <f>Sashikomi!G4/Sashikomi!$B4</f>
        <v>0.1087800932</v>
      </c>
      <c r="C2" s="11">
        <f>Sashikomi!L4/Sashikomi!$B4</f>
        <v>0.03463673666</v>
      </c>
      <c r="D2" s="11">
        <f>Sashikomi!H4/Sashikomi!$B4</f>
        <v>0.03707950045</v>
      </c>
      <c r="E2" s="11">
        <f>Sashikomi!Q4/Sashikomi!$B4</f>
        <v>0.005980636683</v>
      </c>
      <c r="F2" s="11">
        <f>Sashikomi!E4/Sashikomi!$B4</f>
        <v>0.1451243061</v>
      </c>
      <c r="G2" s="11">
        <f>Sashikomi!AE4/Sashikomi!$B4</f>
        <v>0.0001922028231</v>
      </c>
      <c r="H2" s="11">
        <f>Sashikomi!S4/Sashikomi!$B4</f>
        <v>0.002255030797</v>
      </c>
      <c r="I2" s="11">
        <f>Sashikomi!F4/Sashikomi!$B4</f>
        <v>0.06036062613</v>
      </c>
      <c r="J2" s="11">
        <f>Sashikomi!I4/Sashikomi!$B4</f>
        <v>0.04975818203</v>
      </c>
      <c r="K2" s="11">
        <f>Sashikomi!T4/Sashikomi!$B4</f>
        <v>0.01042141586</v>
      </c>
      <c r="L2" s="11">
        <f>Sashikomi!AD4/Sashikomi!$B4</f>
        <v>0.00007822207919</v>
      </c>
      <c r="M2" s="11">
        <f>Sashikomi!D4/Sashikomi!$B4</f>
        <v>0.1269253806</v>
      </c>
      <c r="N2" s="11">
        <f>Sashikomi!AA4/Sashikomi!$B4</f>
        <v>0.0004581578924</v>
      </c>
      <c r="O2" s="11">
        <f>Sashikomi!V4/Sashikomi!$B4</f>
        <v>0.003942392791</v>
      </c>
      <c r="P2" s="11">
        <f>Sashikomi!M4/Sashikomi!$B4</f>
        <v>0.06279668517</v>
      </c>
      <c r="Q2" s="11">
        <f>Sashikomi!U4/Sashikomi!$B4</f>
        <v>0.03872439903</v>
      </c>
      <c r="R2" s="11">
        <f>Sashikomi!W4/Sashikomi!$B4</f>
        <v>0.01113435424</v>
      </c>
      <c r="S2" s="11">
        <f>Sashikomi!Z4/Sashikomi!$B4</f>
        <v>0.0001497394087</v>
      </c>
      <c r="T2" s="11">
        <f>Sashikomi!C4/Sashikomi!$B4</f>
        <v>0.09353125754</v>
      </c>
      <c r="U2" s="11">
        <f>Sashikomi!K4/Sashikomi!$B4</f>
        <v>0.1013780495</v>
      </c>
      <c r="V2" s="11">
        <f>Sashikomi!R4/Sashikomi!$B4</f>
        <v>0.00408542745</v>
      </c>
      <c r="W2" s="11">
        <f>Sashikomi!J4/Sashikomi!$B4</f>
        <v>0.02436729513</v>
      </c>
      <c r="X2" s="11">
        <f>Sashikomi!N4/Sashikomi!$B4</f>
        <v>0.06369065179</v>
      </c>
      <c r="Y2" s="11">
        <f>Sashikomi!O4/Sashikomi!$B4</f>
        <v>0.003247333745</v>
      </c>
      <c r="Z2" s="11">
        <f>Sashikomi!P4/Sashikomi!$B4</f>
        <v>0.009272668759</v>
      </c>
      <c r="AA2" s="11">
        <f>Sashikomi!Y4/Sashikomi!$B4</f>
        <v>0.001045940945</v>
      </c>
      <c r="AB2" s="11">
        <f>Sashikomi!AB4/Sashikomi!$B4</f>
        <v>0.0004514531427</v>
      </c>
      <c r="AC2" s="11">
        <f>Sashikomi!X4/Sashikomi!$B4</f>
        <v>0.00004022849787</v>
      </c>
      <c r="AD2" s="11">
        <f>Sashikomi!AC4/Sashikomi!$B4</f>
        <v>0.00009163157848</v>
      </c>
    </row>
    <row r="3">
      <c r="A3" s="1" t="s">
        <v>9</v>
      </c>
      <c r="B3" s="11">
        <f>Sashikomi!G2/Sashikomi!$B2</f>
        <v>0.1105424597</v>
      </c>
      <c r="C3" s="11">
        <f>Sashikomi!L2/Sashikomi!$B2</f>
        <v>0.0334333259</v>
      </c>
      <c r="D3" s="11">
        <f>Sashikomi!H2/Sashikomi!$B2</f>
        <v>0.03975718021</v>
      </c>
      <c r="E3" s="11">
        <f>Sashikomi!Q2/Sashikomi!$B2</f>
        <v>0.005979285323</v>
      </c>
      <c r="F3" s="11">
        <f>Sashikomi!E2/Sashikomi!$B2</f>
        <v>0.1431819257</v>
      </c>
      <c r="G3" s="11">
        <f>Sashikomi!AE2/Sashikomi!$B2</f>
        <v>0.0001689063651</v>
      </c>
      <c r="H3" s="11">
        <f>Sashikomi!S2/Sashikomi!$B2</f>
        <v>0.002084304545</v>
      </c>
      <c r="I3" s="11">
        <f>Sashikomi!F2/Sashikomi!$B2</f>
        <v>0.05964759376</v>
      </c>
      <c r="J3" s="11">
        <f>Sashikomi!I2/Sashikomi!$B2</f>
        <v>0.05043206248</v>
      </c>
      <c r="K3" s="11">
        <f>Sashikomi!T2/Sashikomi!$B2</f>
        <v>0.01025599449</v>
      </c>
      <c r="L3" s="11">
        <f>Sashikomi!AD2/Sashikomi!$B2</f>
        <v>0.00008783130984</v>
      </c>
      <c r="M3" s="11">
        <f>Sashikomi!D2/Sashikomi!$B2</f>
        <v>0.1252981197</v>
      </c>
      <c r="N3" s="11">
        <f>Sashikomi!AA2/Sashikomi!$B2</f>
        <v>0.0004560471857</v>
      </c>
      <c r="O3" s="11">
        <f>Sashikomi!V2/Sashikomi!$B2</f>
        <v>0.003938896433</v>
      </c>
      <c r="P3" s="11">
        <f>Sashikomi!M2/Sashikomi!$B2</f>
        <v>0.0617927046</v>
      </c>
      <c r="Q3" s="11">
        <f>Sashikomi!U2/Sashikomi!$B2</f>
        <v>0.03953422381</v>
      </c>
      <c r="R3" s="11">
        <f>Sashikomi!W2/Sashikomi!$B2</f>
        <v>0.01158022039</v>
      </c>
      <c r="S3" s="11">
        <f>Sashikomi!Z2/Sashikomi!$B2</f>
        <v>0.0002297126565</v>
      </c>
      <c r="T3" s="11">
        <f>Sashikomi!C2/Sashikomi!$B2</f>
        <v>0.09406057658</v>
      </c>
      <c r="U3" s="11">
        <f>Sashikomi!K2/Sashikomi!$B2</f>
        <v>0.1013539534</v>
      </c>
      <c r="V3" s="11">
        <f>Sashikomi!R2/Sashikomi!$B2</f>
        <v>0.004253062272</v>
      </c>
      <c r="W3" s="11">
        <f>Sashikomi!J2/Sashikomi!$B2</f>
        <v>0.02427522279</v>
      </c>
      <c r="X3" s="11">
        <f>Sashikomi!N2/Sashikomi!$B2</f>
        <v>0.06365405274</v>
      </c>
      <c r="Y3" s="11">
        <f>Sashikomi!O2/Sashikomi!$B2</f>
        <v>0.003090986481</v>
      </c>
      <c r="Z3" s="11">
        <f>Sashikomi!P2/Sashikomi!$B2</f>
        <v>0.009164859369</v>
      </c>
      <c r="AA3" s="11">
        <f>Sashikomi!Y2/Sashikomi!$B2</f>
        <v>0.001081000736</v>
      </c>
      <c r="AB3" s="11">
        <f>Sashikomi!AB2/Sashikomi!$B2</f>
        <v>0.0005202316044</v>
      </c>
      <c r="AC3" s="11">
        <f>Sashikomi!X2/Sashikomi!$B2</f>
        <v>0.00003040314571</v>
      </c>
      <c r="AD3" s="11">
        <f>Sashikomi!AC2/Sashikomi!$B2</f>
        <v>0.0001081000736</v>
      </c>
      <c r="AE3" s="24">
        <f>sum(B3:AD3)</f>
        <v>0.9999932437</v>
      </c>
    </row>
    <row r="4">
      <c r="A4" s="1" t="s">
        <v>11</v>
      </c>
      <c r="B4" s="11">
        <f>Sashikomi!G5/Sashikomi!$B5</f>
        <v>0.1148662446</v>
      </c>
      <c r="C4" s="11">
        <f>Sashikomi!L5/Sashikomi!$B5</f>
        <v>0.03413358667</v>
      </c>
      <c r="D4" s="11">
        <f>Sashikomi!H5/Sashikomi!$B5</f>
        <v>0.03947847395</v>
      </c>
      <c r="E4" s="11">
        <f>Sashikomi!Q5/Sashikomi!$B5</f>
        <v>0.006259377969</v>
      </c>
      <c r="F4" s="11">
        <f>Sashikomi!E5/Sashikomi!$B5</f>
        <v>0.1465848656</v>
      </c>
      <c r="G4" s="11">
        <f>Sashikomi!AE5/Sashikomi!$B5</f>
        <v>0.0002397208584</v>
      </c>
      <c r="H4" s="11">
        <f>Sashikomi!S5/Sashikomi!$B5</f>
        <v>0.001891131216</v>
      </c>
      <c r="I4" s="11">
        <f>Sashikomi!F5/Sashikomi!$B5</f>
        <v>0.05730660298</v>
      </c>
      <c r="J4" s="11">
        <f>Sashikomi!I5/Sashikomi!$B5</f>
        <v>0.04995072405</v>
      </c>
      <c r="K4" s="11">
        <f>Sashikomi!T5/Sashikomi!$B5</f>
        <v>0.01016150083</v>
      </c>
      <c r="L4" s="11">
        <f>Sashikomi!AD5/Sashikomi!$B5</f>
        <v>0.00005327130186</v>
      </c>
      <c r="M4" s="11">
        <f>Sashikomi!D5/Sashikomi!$B5</f>
        <v>0.1254894301</v>
      </c>
      <c r="N4" s="11">
        <f>Sashikomi!AA5/Sashikomi!$B5</f>
        <v>0.0004750024416</v>
      </c>
      <c r="O4" s="11">
        <f>Sashikomi!V5/Sashikomi!$B5</f>
        <v>0.003937637063</v>
      </c>
      <c r="P4" s="11">
        <f>Sashikomi!M5/Sashikomi!$B5</f>
        <v>0.06163933553</v>
      </c>
      <c r="Q4" s="11">
        <f>Sashikomi!U5/Sashikomi!$B5</f>
        <v>0.03952730598</v>
      </c>
      <c r="R4" s="11">
        <f>Sashikomi!W5/Sashikomi!$B5</f>
        <v>0.01146220845</v>
      </c>
      <c r="S4" s="11">
        <f>Sashikomi!Z5/Sashikomi!$B5</f>
        <v>0.0001864495565</v>
      </c>
      <c r="T4" s="11">
        <f>Sashikomi!C5/Sashikomi!$B5</f>
        <v>0.09210608092</v>
      </c>
      <c r="U4" s="11">
        <f>Sashikomi!K5/Sashikomi!$B5</f>
        <v>0.09843204802</v>
      </c>
      <c r="V4" s="11">
        <f>Sashikomi!R5/Sashikomi!$B5</f>
        <v>0.004377125303</v>
      </c>
      <c r="W4" s="11">
        <f>Sashikomi!J5/Sashikomi!$B5</f>
        <v>0.02396764656</v>
      </c>
      <c r="X4" s="11">
        <f>Sashikomi!N5/Sashikomi!$B5</f>
        <v>0.06365476645</v>
      </c>
      <c r="Y4" s="11">
        <f>Sashikomi!O5/Sashikomi!$B5</f>
        <v>0.003200717387</v>
      </c>
      <c r="Z4" s="11">
        <f>Sashikomi!P5/Sashikomi!$B5</f>
        <v>0.008763129156</v>
      </c>
      <c r="AA4" s="11">
        <f>Sashikomi!Y5/Sashikomi!$B5</f>
        <v>0.001163090091</v>
      </c>
      <c r="AB4" s="11">
        <f>Sashikomi!AB5/Sashikomi!$B5</f>
        <v>0.0004794417168</v>
      </c>
      <c r="AC4" s="11">
        <f>Sashikomi!X5/Sashikomi!$B5</f>
        <v>0.00006214985217</v>
      </c>
      <c r="AD4" s="11">
        <f>Sashikomi!AC5/Sashikomi!$B5</f>
        <v>0.0001464960801</v>
      </c>
    </row>
    <row r="5">
      <c r="A5" s="1" t="s">
        <v>10</v>
      </c>
      <c r="B5" s="11">
        <f>Sashikomi!G3/Sashikomi!$B3</f>
        <v>0.119710237</v>
      </c>
      <c r="C5" s="11">
        <f>Sashikomi!L3/Sashikomi!$B3</f>
        <v>0.03465278161</v>
      </c>
      <c r="D5" s="11">
        <f>Sashikomi!H3/Sashikomi!$B3</f>
        <v>0.03937627755</v>
      </c>
      <c r="E5" s="11">
        <f>Sashikomi!Q3/Sashikomi!$B3</f>
        <v>0.00599414397</v>
      </c>
      <c r="F5" s="11">
        <f>Sashikomi!E3/Sashikomi!$B3</f>
        <v>0.1521601017</v>
      </c>
      <c r="G5" s="11">
        <f>Sashikomi!AE3/Sashikomi!$B3</f>
        <v>0.0001173968289</v>
      </c>
      <c r="H5" s="11">
        <f>Sashikomi!S3/Sashikomi!$B3</f>
        <v>0.00211314292</v>
      </c>
      <c r="I5" s="11">
        <f>Sashikomi!F3/Sashikomi!$B3</f>
        <v>0.0574692006</v>
      </c>
      <c r="J5" s="11">
        <f>Sashikomi!I3/Sashikomi!$B3</f>
        <v>0.04860228717</v>
      </c>
      <c r="K5" s="11">
        <f>Sashikomi!T3/Sashikomi!$B3</f>
        <v>0.01006159881</v>
      </c>
      <c r="L5" s="11">
        <f>Sashikomi!AD3/Sashikomi!$B3</f>
        <v>0.00006215126236</v>
      </c>
      <c r="M5" s="11">
        <f>Sashikomi!D3/Sashikomi!$B3</f>
        <v>0.1241229766</v>
      </c>
      <c r="N5" s="11">
        <f>Sashikomi!AA3/Sashikomi!$B3</f>
        <v>0.0004005303574</v>
      </c>
      <c r="O5" s="11">
        <f>Sashikomi!V3/Sashikomi!$B3</f>
        <v>0.004136511795</v>
      </c>
      <c r="P5" s="11">
        <f>Sashikomi!M3/Sashikomi!$B3</f>
        <v>0.05791807082</v>
      </c>
      <c r="Q5" s="11">
        <f>Sashikomi!U3/Sashikomi!$B3</f>
        <v>0.03824374344</v>
      </c>
      <c r="R5" s="11">
        <f>Sashikomi!W3/Sashikomi!$B3</f>
        <v>0.0113874924</v>
      </c>
      <c r="S5" s="11">
        <f>Sashikomi!Z3/Sashikomi!$B3</f>
        <v>0.0001795480913</v>
      </c>
      <c r="T5" s="11">
        <f>Sashikomi!C3/Sashikomi!$B3</f>
        <v>0.09217722778</v>
      </c>
      <c r="U5" s="11">
        <f>Sashikomi!K3/Sashikomi!$B3</f>
        <v>0.09605822883</v>
      </c>
      <c r="V5" s="11">
        <f>Sashikomi!R3/Sashikomi!$B3</f>
        <v>0.004233191536</v>
      </c>
      <c r="W5" s="11">
        <f>Sashikomi!J3/Sashikomi!$B3</f>
        <v>0.02487431634</v>
      </c>
      <c r="X5" s="11">
        <f>Sashikomi!N3/Sashikomi!$B3</f>
        <v>0.06202005414</v>
      </c>
      <c r="Y5" s="11">
        <f>Sashikomi!O3/Sashikomi!$B3</f>
        <v>0.003245677034</v>
      </c>
      <c r="Z5" s="11">
        <f>Sashikomi!P3/Sashikomi!$B3</f>
        <v>0.008846196343</v>
      </c>
      <c r="AA5" s="11">
        <f>Sashikomi!Y3/Sashikomi!$B3</f>
        <v>0.001167062593</v>
      </c>
      <c r="AB5" s="11">
        <f>Sashikomi!AB3/Sashikomi!$B3</f>
        <v>0.0004833987073</v>
      </c>
      <c r="AC5" s="11">
        <f>Sashikomi!X3/Sashikomi!$B3</f>
        <v>0.00002762278327</v>
      </c>
      <c r="AD5" s="11">
        <f>Sashikomi!AC3/Sashikomi!$B3</f>
        <v>0.0001588310038</v>
      </c>
    </row>
    <row r="6">
      <c r="A6" s="1" t="s">
        <v>12</v>
      </c>
      <c r="B6" s="11">
        <f>Sashikomi!G6/Sashikomi!$B6</f>
        <v>0.1234853164</v>
      </c>
      <c r="C6" s="11">
        <f>Sashikomi!L6/Sashikomi!$B6</f>
        <v>0.03617139085</v>
      </c>
      <c r="D6" s="11">
        <f>Sashikomi!H6/Sashikomi!$B6</f>
        <v>0.03786442916</v>
      </c>
      <c r="E6" s="11">
        <f>Sashikomi!Q6/Sashikomi!$B6</f>
        <v>0.006761505207</v>
      </c>
      <c r="F6" s="11">
        <f>Sashikomi!E6/Sashikomi!$B6</f>
        <v>0.1559511894</v>
      </c>
      <c r="G6" s="11">
        <f>Sashikomi!AE6/Sashikomi!$B6</f>
        <v>0.0001703686351</v>
      </c>
      <c r="H6" s="11">
        <f>Sashikomi!S6/Sashikomi!$B6</f>
        <v>0.002033775582</v>
      </c>
      <c r="I6" s="11">
        <f>Sashikomi!F6/Sashikomi!$B6</f>
        <v>0.05764848691</v>
      </c>
      <c r="J6" s="11">
        <f>Sashikomi!I6/Sashikomi!$B6</f>
        <v>0.04943884831</v>
      </c>
      <c r="K6" s="11">
        <f>Sashikomi!T6/Sashikomi!$B6</f>
        <v>0.01012628575</v>
      </c>
      <c r="L6" s="11">
        <f>Sashikomi!AD6/Sashikomi!$B6</f>
        <v>0.00004259215878</v>
      </c>
      <c r="M6" s="11">
        <f>Sashikomi!D6/Sashikomi!$B6</f>
        <v>0.1266477841</v>
      </c>
      <c r="N6" s="11">
        <f>Sashikomi!AA6/Sashikomi!$B6</f>
        <v>0.0003620333497</v>
      </c>
      <c r="O6" s="11">
        <f>Sashikomi!V6/Sashikomi!$B6</f>
        <v>0.003939774687</v>
      </c>
      <c r="P6" s="11">
        <f>Sashikomi!M6/Sashikomi!$B6</f>
        <v>0.05762719083</v>
      </c>
      <c r="Q6" s="11">
        <f>Sashikomi!U6/Sashikomi!$B6</f>
        <v>0.03610750261</v>
      </c>
      <c r="R6" s="11">
        <f>Sashikomi!W6/Sashikomi!$B6</f>
        <v>0.01149988287</v>
      </c>
      <c r="S6" s="11">
        <f>Sashikomi!Z6/Sashikomi!$B6</f>
        <v>0.0001703686351</v>
      </c>
      <c r="T6" s="11">
        <f>Sashikomi!C6/Sashikomi!$B6</f>
        <v>0.09006111975</v>
      </c>
      <c r="U6" s="11">
        <f>Sashikomi!K6/Sashikomi!$B6</f>
        <v>0.09338330813</v>
      </c>
      <c r="V6" s="11">
        <f>Sashikomi!R6/Sashikomi!$B6</f>
        <v>0.004333752156</v>
      </c>
      <c r="W6" s="11">
        <f>Sashikomi!J6/Sashikomi!$B6</f>
        <v>0.0232020785</v>
      </c>
      <c r="X6" s="11">
        <f>Sashikomi!N6/Sashikomi!$B6</f>
        <v>0.06023596056</v>
      </c>
      <c r="Y6" s="11">
        <f>Sashikomi!O6/Sashikomi!$B6</f>
        <v>0.002874970718</v>
      </c>
      <c r="Z6" s="11">
        <f>Sashikomi!P6/Sashikomi!$B6</f>
        <v>0.008156398407</v>
      </c>
      <c r="AA6" s="11">
        <f>Sashikomi!Y6/Sashikomi!$B6</f>
        <v>0.001032859851</v>
      </c>
      <c r="AB6" s="11">
        <f>Sashikomi!AB6/Sashikomi!$B6</f>
        <v>0.0005430500245</v>
      </c>
      <c r="AC6" s="11">
        <f>Sashikomi!X6/Sashikomi!$B6</f>
        <v>0.00004259215878</v>
      </c>
      <c r="AD6" s="11">
        <f>Sashikomi!AC6/Sashikomi!$B6</f>
        <v>0.00008518431757</v>
      </c>
    </row>
    <row r="7">
      <c r="A7" s="1" t="s">
        <v>13</v>
      </c>
      <c r="B7" s="11">
        <f>Sashikomi!G7/Sashikomi!$B7</f>
        <v>0.1306737952</v>
      </c>
      <c r="C7" s="11">
        <f>Sashikomi!L7/Sashikomi!$B7</f>
        <v>0.03751553844</v>
      </c>
      <c r="D7" s="11">
        <f>Sashikomi!H7/Sashikomi!$B7</f>
        <v>0.03655607719</v>
      </c>
      <c r="E7" s="11">
        <f>Sashikomi!Q7/Sashikomi!$B7</f>
        <v>0.006408477051</v>
      </c>
      <c r="F7" s="11">
        <f>Sashikomi!E7/Sashikomi!$B7</f>
        <v>0.1612920745</v>
      </c>
      <c r="G7" s="11">
        <f>Sashikomi!AE7/Sashikomi!$B7</f>
        <v>0.0001629273827</v>
      </c>
      <c r="H7" s="11">
        <f>Sashikomi!S7/Sashikomi!$B7</f>
        <v>0.002039609457</v>
      </c>
      <c r="I7" s="11">
        <f>Sashikomi!F7/Sashikomi!$B7</f>
        <v>0.06097708155</v>
      </c>
      <c r="J7" s="11">
        <f>Sashikomi!I7/Sashikomi!$B7</f>
        <v>0.04519122847</v>
      </c>
      <c r="K7" s="11">
        <f>Sashikomi!T7/Sashikomi!$B7</f>
        <v>0.00996874208</v>
      </c>
      <c r="L7" s="11">
        <f>Sashikomi!AD7/Sashikomi!$B7</f>
        <v>0.00009051521259</v>
      </c>
      <c r="M7" s="11">
        <f>Sashikomi!D7/Sashikomi!$B7</f>
        <v>0.1281574723</v>
      </c>
      <c r="N7" s="11">
        <f>Sashikomi!AA7/Sashikomi!$B7</f>
        <v>0.0003982669354</v>
      </c>
      <c r="O7" s="11">
        <f>Sashikomi!V7/Sashikomi!$B7</f>
        <v>0.003530093291</v>
      </c>
      <c r="P7" s="11">
        <f>Sashikomi!M7/Sashikomi!$B7</f>
        <v>0.05842455255</v>
      </c>
      <c r="Q7" s="11">
        <f>Sashikomi!U7/Sashikomi!$B7</f>
        <v>0.03417250993</v>
      </c>
      <c r="R7" s="11">
        <f>Sashikomi!W7/Sashikomi!$B7</f>
        <v>0.01156784417</v>
      </c>
      <c r="S7" s="11">
        <f>Sashikomi!Z7/Sashikomi!$B7</f>
        <v>0.0001206869501</v>
      </c>
      <c r="T7" s="11">
        <f>Sashikomi!C7/Sashikomi!$B7</f>
        <v>0.08662305845</v>
      </c>
      <c r="U7" s="11">
        <f>Sashikomi!K7/Sashikomi!$B7</f>
        <v>0.09332721853</v>
      </c>
      <c r="V7" s="11">
        <f>Sashikomi!R7/Sashikomi!$B7</f>
        <v>0.004097321957</v>
      </c>
      <c r="W7" s="11">
        <f>Sashikomi!J7/Sashikomi!$B7</f>
        <v>0.02102366671</v>
      </c>
      <c r="X7" s="11">
        <f>Sashikomi!N7/Sashikomi!$B7</f>
        <v>0.0556608214</v>
      </c>
      <c r="Y7" s="11">
        <f>Sashikomi!O7/Sashikomi!$B7</f>
        <v>0.00297493332</v>
      </c>
      <c r="Z7" s="11">
        <f>Sashikomi!P7/Sashikomi!$B7</f>
        <v>0.007561037425</v>
      </c>
      <c r="AA7" s="11">
        <f>Sashikomi!Y7/Sashikomi!$B7</f>
        <v>0.0009292895159</v>
      </c>
      <c r="AB7" s="11">
        <f>Sashikomi!AB7/Sashikomi!$B7</f>
        <v>0.000476713453</v>
      </c>
      <c r="AC7" s="11">
        <f>Sashikomi!X7/Sashikomi!$B7</f>
        <v>0.00003620608504</v>
      </c>
      <c r="AD7" s="11">
        <f>Sashikomi!AC7/Sashikomi!$B7</f>
        <v>0.00004224043254</v>
      </c>
    </row>
    <row r="8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</row>
    <row r="9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0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</row>
    <row r="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</row>
    <row r="14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</row>
    <row r="1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</row>
    <row r="16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</row>
    <row r="20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</row>
    <row r="2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</row>
    <row r="2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</row>
    <row r="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</row>
    <row r="30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</row>
    <row r="3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</row>
    <row r="3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</row>
    <row r="33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</row>
    <row r="34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</row>
    <row r="36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</row>
    <row r="37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</row>
    <row r="38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</row>
    <row r="39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</row>
    <row r="40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</row>
    <row r="4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</row>
    <row r="4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</row>
    <row r="4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</row>
    <row r="4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</row>
    <row r="46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</row>
    <row r="47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</row>
    <row r="48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</row>
    <row r="49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</row>
    <row r="50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</row>
    <row r="5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</row>
    <row r="5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</row>
    <row r="5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</row>
    <row r="5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</row>
    <row r="56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</row>
    <row r="57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</row>
    <row r="58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</row>
    <row r="59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</row>
    <row r="60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</row>
    <row r="6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</row>
    <row r="6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</row>
    <row r="64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</row>
    <row r="6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</row>
    <row r="66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</row>
    <row r="67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</row>
    <row r="68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</row>
    <row r="69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</row>
    <row r="70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</row>
    <row r="7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</row>
    <row r="7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</row>
    <row r="74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</row>
    <row r="7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</row>
    <row r="76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</row>
    <row r="77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</row>
    <row r="78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</row>
    <row r="79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</row>
    <row r="8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</row>
    <row r="8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</row>
    <row r="8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</row>
    <row r="84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</row>
    <row r="8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</row>
    <row r="86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</row>
    <row r="87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</row>
    <row r="8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  <row r="89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</row>
    <row r="90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</row>
    <row r="9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</row>
    <row r="9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</row>
    <row r="9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</row>
    <row r="94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</row>
    <row r="9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</row>
    <row r="96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</row>
    <row r="97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</row>
    <row r="9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</row>
    <row r="99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</row>
    <row r="100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</row>
    <row r="10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</row>
    <row r="10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</row>
    <row r="10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</row>
    <row r="104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</row>
    <row r="10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</row>
    <row r="106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</row>
    <row r="107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</row>
    <row r="10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</row>
    <row r="109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</row>
    <row r="110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</row>
    <row r="11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</row>
    <row r="11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</row>
    <row r="11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</row>
    <row r="114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</row>
    <row r="11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</row>
    <row r="116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</row>
    <row r="117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</row>
    <row r="1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</row>
    <row r="119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</row>
    <row r="120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</row>
    <row r="12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</row>
    <row r="12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</row>
    <row r="1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</row>
    <row r="124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</row>
    <row r="1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</row>
    <row r="126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</row>
    <row r="127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</row>
    <row r="128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</row>
    <row r="129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</row>
    <row r="130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</row>
    <row r="13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</row>
    <row r="13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</row>
    <row r="13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</row>
    <row r="134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</row>
    <row r="13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</row>
    <row r="136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</row>
    <row r="137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</row>
    <row r="138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</row>
    <row r="139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</row>
    <row r="140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</row>
    <row r="14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</row>
    <row r="14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</row>
    <row r="14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</row>
    <row r="144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</row>
    <row r="14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</row>
    <row r="146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</row>
    <row r="147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</row>
    <row r="14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</row>
    <row r="149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</row>
    <row r="150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</row>
    <row r="15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</row>
    <row r="15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</row>
    <row r="15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</row>
    <row r="154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</row>
    <row r="15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</row>
    <row r="156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</row>
    <row r="157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</row>
    <row r="15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</row>
    <row r="159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</row>
    <row r="160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</row>
    <row r="16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</row>
    <row r="16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</row>
    <row r="16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</row>
    <row r="164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</row>
    <row r="16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</row>
    <row r="166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</row>
    <row r="167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</row>
    <row r="16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</row>
    <row r="169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</row>
    <row r="170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</row>
    <row r="17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</row>
    <row r="17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</row>
    <row r="17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</row>
    <row r="174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</row>
    <row r="17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</row>
    <row r="176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</row>
    <row r="177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</row>
    <row r="17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</row>
    <row r="179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</row>
    <row r="180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</row>
    <row r="18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</row>
    <row r="18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</row>
    <row r="18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</row>
    <row r="184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</row>
    <row r="18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</row>
    <row r="186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</row>
    <row r="187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</row>
    <row r="18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</row>
    <row r="189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</row>
    <row r="190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</row>
    <row r="19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</row>
    <row r="19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</row>
    <row r="19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</row>
    <row r="194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</row>
    <row r="19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</row>
    <row r="196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</row>
    <row r="197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</row>
    <row r="19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</row>
    <row r="199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</row>
    <row r="200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</row>
    <row r="20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</row>
    <row r="20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</row>
    <row r="20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</row>
    <row r="204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</row>
    <row r="20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</row>
    <row r="206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</row>
    <row r="207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</row>
    <row r="20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</row>
    <row r="209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</row>
    <row r="210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</row>
    <row r="21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</row>
    <row r="21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</row>
    <row r="21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</row>
    <row r="214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</row>
    <row r="21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</row>
    <row r="216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</row>
    <row r="217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</row>
    <row r="2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</row>
    <row r="219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</row>
    <row r="220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</row>
    <row r="22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</row>
    <row r="22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</row>
    <row r="2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</row>
    <row r="224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</row>
    <row r="2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</row>
    <row r="226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</row>
    <row r="227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</row>
    <row r="22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</row>
    <row r="229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</row>
    <row r="230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</row>
    <row r="23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</row>
    <row r="23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</row>
    <row r="23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</row>
    <row r="234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</row>
    <row r="23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</row>
    <row r="236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</row>
    <row r="237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</row>
    <row r="23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</row>
    <row r="239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</row>
    <row r="240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</row>
    <row r="24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</row>
    <row r="24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</row>
    <row r="24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</row>
    <row r="244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</row>
    <row r="24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</row>
    <row r="246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</row>
    <row r="247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</row>
    <row r="24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</row>
    <row r="249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</row>
    <row r="250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</row>
    <row r="25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</row>
    <row r="25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</row>
    <row r="25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</row>
    <row r="254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</row>
    <row r="25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</row>
    <row r="256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</row>
    <row r="257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</row>
    <row r="25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</row>
    <row r="259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</row>
    <row r="260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</row>
    <row r="26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</row>
    <row r="26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</row>
    <row r="26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</row>
    <row r="264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</row>
    <row r="26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</row>
    <row r="266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</row>
    <row r="267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</row>
    <row r="26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</row>
    <row r="269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</row>
    <row r="270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</row>
    <row r="27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</row>
    <row r="27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</row>
    <row r="27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</row>
    <row r="274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</row>
    <row r="27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</row>
    <row r="276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</row>
    <row r="277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</row>
    <row r="27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</row>
    <row r="279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</row>
    <row r="280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</row>
    <row r="28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</row>
    <row r="28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</row>
    <row r="28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</row>
    <row r="284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</row>
    <row r="28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</row>
    <row r="286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</row>
    <row r="287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</row>
    <row r="28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</row>
    <row r="289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</row>
    <row r="290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</row>
    <row r="29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</row>
    <row r="29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</row>
    <row r="29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</row>
    <row r="294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</row>
    <row r="29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</row>
    <row r="296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</row>
    <row r="297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</row>
    <row r="29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</row>
    <row r="299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</row>
    <row r="300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</row>
    <row r="30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</row>
    <row r="30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</row>
    <row r="30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</row>
    <row r="304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</row>
    <row r="30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</row>
    <row r="306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</row>
    <row r="307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</row>
    <row r="30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</row>
    <row r="309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</row>
    <row r="310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</row>
    <row r="31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</row>
    <row r="31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</row>
    <row r="31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</row>
    <row r="314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</row>
    <row r="31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</row>
    <row r="316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</row>
    <row r="317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</row>
    <row r="3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</row>
    <row r="319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</row>
    <row r="320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</row>
    <row r="32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</row>
    <row r="32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</row>
    <row r="3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</row>
    <row r="324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</row>
    <row r="32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</row>
    <row r="326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</row>
    <row r="327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</row>
    <row r="32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</row>
    <row r="329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</row>
    <row r="330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</row>
    <row r="33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</row>
    <row r="33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</row>
    <row r="33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</row>
    <row r="334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</row>
    <row r="33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</row>
    <row r="336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</row>
    <row r="337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</row>
    <row r="33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</row>
    <row r="339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</row>
    <row r="340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</row>
    <row r="34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</row>
    <row r="34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</row>
    <row r="34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</row>
    <row r="344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</row>
    <row r="34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</row>
    <row r="346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</row>
    <row r="347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</row>
    <row r="34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</row>
    <row r="349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</row>
    <row r="350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</row>
    <row r="35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</row>
    <row r="35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</row>
    <row r="35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</row>
    <row r="354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</row>
    <row r="35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</row>
    <row r="356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</row>
    <row r="357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</row>
    <row r="35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</row>
    <row r="359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</row>
    <row r="360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</row>
    <row r="36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</row>
    <row r="36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</row>
    <row r="36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</row>
    <row r="364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</row>
    <row r="36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</row>
    <row r="366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</row>
    <row r="367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</row>
    <row r="368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</row>
    <row r="36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</row>
    <row r="370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</row>
    <row r="37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</row>
    <row r="37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</row>
    <row r="37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</row>
    <row r="374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</row>
    <row r="37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</row>
    <row r="376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</row>
    <row r="377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</row>
    <row r="378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</row>
    <row r="37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</row>
    <row r="380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</row>
    <row r="38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</row>
    <row r="38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</row>
    <row r="38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</row>
    <row r="384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</row>
    <row r="38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</row>
    <row r="386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</row>
    <row r="387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</row>
    <row r="388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</row>
    <row r="38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</row>
    <row r="390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</row>
    <row r="39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</row>
    <row r="39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</row>
    <row r="39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</row>
    <row r="394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</row>
    <row r="39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</row>
    <row r="396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</row>
    <row r="397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</row>
    <row r="39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</row>
    <row r="399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</row>
    <row r="400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</row>
    <row r="40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</row>
    <row r="40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</row>
    <row r="40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</row>
    <row r="404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</row>
    <row r="40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</row>
    <row r="406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</row>
    <row r="407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</row>
    <row r="40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</row>
    <row r="409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</row>
    <row r="410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</row>
    <row r="41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</row>
    <row r="41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</row>
    <row r="41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</row>
    <row r="414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</row>
    <row r="41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</row>
    <row r="416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</row>
    <row r="417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</row>
    <row r="4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</row>
    <row r="419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</row>
    <row r="420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</row>
    <row r="42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</row>
    <row r="42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</row>
    <row r="4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</row>
    <row r="424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</row>
    <row r="4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</row>
    <row r="426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</row>
    <row r="427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</row>
    <row r="42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</row>
    <row r="429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</row>
    <row r="430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</row>
    <row r="43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</row>
    <row r="43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</row>
    <row r="43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</row>
    <row r="434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</row>
    <row r="43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</row>
    <row r="436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</row>
    <row r="437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</row>
    <row r="43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</row>
    <row r="439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</row>
    <row r="440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</row>
    <row r="44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</row>
    <row r="44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</row>
    <row r="44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</row>
    <row r="444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</row>
    <row r="44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</row>
    <row r="446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</row>
    <row r="447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</row>
    <row r="44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</row>
    <row r="449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</row>
    <row r="450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</row>
    <row r="45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</row>
    <row r="45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</row>
    <row r="45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</row>
    <row r="454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</row>
    <row r="45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</row>
    <row r="456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</row>
    <row r="457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</row>
    <row r="45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</row>
    <row r="459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</row>
    <row r="460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</row>
    <row r="46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</row>
    <row r="46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</row>
    <row r="46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</row>
    <row r="464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</row>
    <row r="46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</row>
    <row r="466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</row>
    <row r="467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</row>
    <row r="46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</row>
    <row r="469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</row>
    <row r="470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</row>
    <row r="47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</row>
    <row r="47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</row>
    <row r="47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</row>
    <row r="474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</row>
    <row r="47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</row>
    <row r="476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</row>
    <row r="477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</row>
    <row r="47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</row>
    <row r="479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</row>
    <row r="480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</row>
    <row r="48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</row>
    <row r="48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</row>
    <row r="48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</row>
    <row r="484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</row>
    <row r="48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</row>
    <row r="486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</row>
    <row r="487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</row>
    <row r="48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</row>
    <row r="489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</row>
    <row r="490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</row>
    <row r="49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</row>
    <row r="49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</row>
    <row r="49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</row>
    <row r="494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</row>
    <row r="49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</row>
    <row r="496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</row>
    <row r="497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</row>
    <row r="49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</row>
    <row r="499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</row>
    <row r="500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</row>
    <row r="50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</row>
    <row r="50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</row>
    <row r="50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</row>
    <row r="504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</row>
    <row r="50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</row>
    <row r="506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</row>
    <row r="507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</row>
    <row r="50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</row>
    <row r="509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</row>
    <row r="510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</row>
    <row r="51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</row>
    <row r="51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</row>
    <row r="51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</row>
    <row r="514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</row>
    <row r="51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</row>
    <row r="516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</row>
    <row r="517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</row>
    <row r="5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</row>
    <row r="519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</row>
    <row r="520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</row>
    <row r="52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</row>
    <row r="52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</row>
    <row r="5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</row>
    <row r="524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</row>
    <row r="5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</row>
    <row r="526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</row>
    <row r="527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</row>
    <row r="52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</row>
    <row r="529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</row>
    <row r="530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</row>
    <row r="53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</row>
    <row r="53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</row>
    <row r="53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</row>
    <row r="534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</row>
    <row r="53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</row>
    <row r="536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</row>
    <row r="537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</row>
    <row r="53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</row>
    <row r="539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</row>
    <row r="540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</row>
    <row r="54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</row>
    <row r="54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</row>
    <row r="54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</row>
    <row r="544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</row>
    <row r="54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</row>
    <row r="546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</row>
    <row r="547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</row>
    <row r="54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</row>
    <row r="549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</row>
    <row r="550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</row>
    <row r="55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</row>
    <row r="55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</row>
    <row r="55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</row>
    <row r="554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</row>
    <row r="55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</row>
    <row r="556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</row>
    <row r="557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</row>
    <row r="55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</row>
    <row r="559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</row>
    <row r="560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</row>
    <row r="56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</row>
    <row r="56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</row>
    <row r="56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</row>
    <row r="564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</row>
    <row r="56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</row>
    <row r="566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</row>
    <row r="567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</row>
    <row r="56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</row>
    <row r="569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</row>
    <row r="570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</row>
    <row r="57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</row>
    <row r="57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</row>
    <row r="57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</row>
    <row r="574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</row>
    <row r="57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</row>
    <row r="576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</row>
    <row r="577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</row>
    <row r="57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</row>
    <row r="579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</row>
    <row r="580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</row>
    <row r="58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</row>
    <row r="58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</row>
    <row r="58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</row>
    <row r="584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</row>
    <row r="58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</row>
    <row r="586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</row>
    <row r="587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</row>
    <row r="58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</row>
    <row r="589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</row>
    <row r="590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</row>
    <row r="59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</row>
    <row r="59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</row>
    <row r="59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</row>
    <row r="594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</row>
    <row r="59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</row>
    <row r="596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</row>
    <row r="597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</row>
    <row r="59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</row>
    <row r="599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</row>
    <row r="600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</row>
    <row r="60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</row>
    <row r="60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</row>
    <row r="603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</row>
    <row r="604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</row>
    <row r="60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</row>
    <row r="606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</row>
    <row r="607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</row>
    <row r="60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</row>
    <row r="609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</row>
    <row r="610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</row>
    <row r="61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</row>
    <row r="61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</row>
    <row r="61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</row>
    <row r="614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</row>
    <row r="61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</row>
    <row r="616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</row>
    <row r="617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</row>
    <row r="6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</row>
    <row r="619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</row>
    <row r="620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</row>
    <row r="62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</row>
    <row r="62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</row>
    <row r="6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</row>
    <row r="624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</row>
    <row r="6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</row>
    <row r="626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</row>
    <row r="627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</row>
    <row r="62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</row>
    <row r="629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</row>
    <row r="630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</row>
    <row r="63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</row>
    <row r="63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</row>
    <row r="63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</row>
    <row r="634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</row>
    <row r="63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</row>
    <row r="636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</row>
    <row r="637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</row>
    <row r="63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</row>
    <row r="639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</row>
    <row r="640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</row>
    <row r="64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</row>
    <row r="64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</row>
    <row r="64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</row>
    <row r="644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</row>
    <row r="64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</row>
    <row r="646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</row>
    <row r="647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</row>
    <row r="64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</row>
    <row r="649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</row>
    <row r="650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</row>
    <row r="65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</row>
    <row r="65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</row>
    <row r="653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</row>
    <row r="654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</row>
    <row r="65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</row>
    <row r="656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</row>
    <row r="657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</row>
    <row r="65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</row>
    <row r="659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</row>
    <row r="660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</row>
    <row r="66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</row>
    <row r="66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</row>
    <row r="663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</row>
    <row r="664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</row>
    <row r="66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</row>
    <row r="666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</row>
    <row r="667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</row>
    <row r="66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</row>
    <row r="669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</row>
    <row r="670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</row>
    <row r="67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</row>
    <row r="67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</row>
    <row r="673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</row>
    <row r="674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</row>
    <row r="67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</row>
    <row r="676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</row>
    <row r="677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</row>
    <row r="67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</row>
    <row r="679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</row>
    <row r="680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</row>
    <row r="68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</row>
    <row r="68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</row>
    <row r="683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</row>
    <row r="684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</row>
    <row r="68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</row>
    <row r="686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</row>
    <row r="687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</row>
    <row r="68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</row>
    <row r="689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</row>
    <row r="690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</row>
    <row r="69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</row>
    <row r="692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</row>
    <row r="693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</row>
    <row r="694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</row>
    <row r="69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</row>
    <row r="696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</row>
    <row r="697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</row>
    <row r="69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</row>
    <row r="699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</row>
    <row r="700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</row>
    <row r="70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</row>
    <row r="702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</row>
    <row r="703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</row>
    <row r="704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</row>
    <row r="70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</row>
    <row r="706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</row>
    <row r="707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</row>
    <row r="70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</row>
    <row r="709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</row>
    <row r="710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</row>
    <row r="71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</row>
    <row r="712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</row>
    <row r="713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</row>
    <row r="714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</row>
    <row r="71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</row>
    <row r="716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</row>
    <row r="717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</row>
    <row r="7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</row>
    <row r="719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</row>
    <row r="720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</row>
    <row r="72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</row>
    <row r="72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</row>
    <row r="723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</row>
    <row r="724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</row>
    <row r="7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</row>
    <row r="726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</row>
    <row r="727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</row>
    <row r="72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</row>
    <row r="729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</row>
    <row r="730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</row>
    <row r="73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</row>
    <row r="73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</row>
    <row r="733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</row>
    <row r="734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</row>
    <row r="73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</row>
    <row r="736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</row>
    <row r="737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</row>
    <row r="73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</row>
    <row r="739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</row>
    <row r="740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</row>
    <row r="74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</row>
    <row r="74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</row>
    <row r="743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</row>
    <row r="744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</row>
    <row r="74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</row>
    <row r="746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</row>
    <row r="747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</row>
    <row r="74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</row>
    <row r="749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</row>
    <row r="750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</row>
    <row r="75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</row>
    <row r="75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</row>
    <row r="753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</row>
    <row r="754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</row>
    <row r="75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</row>
    <row r="756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</row>
    <row r="757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</row>
    <row r="75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</row>
    <row r="759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</row>
    <row r="760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</row>
    <row r="76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</row>
    <row r="76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</row>
    <row r="763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</row>
    <row r="764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</row>
    <row r="76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</row>
    <row r="766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</row>
    <row r="767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</row>
    <row r="76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</row>
    <row r="769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</row>
    <row r="770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</row>
    <row r="77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</row>
    <row r="77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</row>
    <row r="773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</row>
    <row r="774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</row>
    <row r="77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</row>
    <row r="776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</row>
    <row r="777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</row>
    <row r="77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</row>
    <row r="779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</row>
    <row r="780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</row>
    <row r="78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</row>
    <row r="78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</row>
    <row r="783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</row>
    <row r="784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</row>
    <row r="78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</row>
    <row r="786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</row>
    <row r="787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</row>
    <row r="78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</row>
    <row r="789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</row>
    <row r="790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</row>
    <row r="79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</row>
    <row r="79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</row>
    <row r="793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</row>
    <row r="794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</row>
    <row r="79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</row>
    <row r="796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</row>
    <row r="797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</row>
    <row r="79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</row>
    <row r="799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</row>
    <row r="800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</row>
    <row r="80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</row>
    <row r="80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</row>
    <row r="803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</row>
    <row r="804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</row>
    <row r="80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</row>
    <row r="806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</row>
    <row r="807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</row>
    <row r="80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</row>
    <row r="809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</row>
    <row r="810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</row>
    <row r="81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</row>
    <row r="81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</row>
    <row r="813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</row>
    <row r="814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</row>
    <row r="81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</row>
    <row r="816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</row>
    <row r="817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</row>
    <row r="8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</row>
    <row r="819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</row>
    <row r="820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</row>
    <row r="82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</row>
    <row r="82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</row>
    <row r="823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</row>
    <row r="824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</row>
    <row r="8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</row>
    <row r="826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</row>
    <row r="827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</row>
    <row r="82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</row>
    <row r="829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</row>
    <row r="830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</row>
    <row r="83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</row>
    <row r="83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</row>
    <row r="833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</row>
    <row r="834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</row>
    <row r="83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</row>
    <row r="836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</row>
    <row r="837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</row>
    <row r="83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</row>
    <row r="839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</row>
    <row r="840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</row>
    <row r="84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</row>
    <row r="84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</row>
    <row r="843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</row>
    <row r="844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</row>
    <row r="84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</row>
    <row r="846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</row>
    <row r="847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</row>
    <row r="84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</row>
    <row r="849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</row>
    <row r="850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</row>
    <row r="85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</row>
    <row r="85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</row>
    <row r="853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</row>
    <row r="854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</row>
    <row r="85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</row>
    <row r="856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</row>
    <row r="857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</row>
    <row r="85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</row>
    <row r="859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</row>
    <row r="860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</row>
    <row r="86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</row>
    <row r="86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</row>
    <row r="863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</row>
    <row r="864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</row>
    <row r="86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</row>
    <row r="866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</row>
    <row r="867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</row>
    <row r="86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</row>
    <row r="869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</row>
    <row r="870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</row>
    <row r="87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</row>
    <row r="87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</row>
    <row r="873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</row>
    <row r="874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</row>
    <row r="87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</row>
    <row r="876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</row>
    <row r="877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</row>
    <row r="87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</row>
    <row r="879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</row>
    <row r="880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</row>
    <row r="88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</row>
    <row r="88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</row>
    <row r="883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</row>
    <row r="884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</row>
    <row r="88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</row>
    <row r="886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</row>
    <row r="887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</row>
    <row r="88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</row>
    <row r="889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</row>
    <row r="890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</row>
    <row r="89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</row>
    <row r="89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</row>
    <row r="893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</row>
    <row r="894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</row>
    <row r="89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</row>
    <row r="896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</row>
    <row r="897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</row>
    <row r="89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</row>
    <row r="899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</row>
    <row r="900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</row>
    <row r="90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</row>
    <row r="90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</row>
    <row r="903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</row>
    <row r="904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</row>
    <row r="90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</row>
    <row r="906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</row>
    <row r="907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</row>
    <row r="90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</row>
    <row r="909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</row>
    <row r="910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</row>
    <row r="91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</row>
    <row r="91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</row>
    <row r="913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</row>
    <row r="914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</row>
    <row r="91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</row>
    <row r="916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</row>
    <row r="917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</row>
    <row r="9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</row>
    <row r="919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</row>
    <row r="920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</row>
    <row r="92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</row>
    <row r="92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</row>
    <row r="923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</row>
    <row r="924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</row>
    <row r="9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</row>
    <row r="926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</row>
    <row r="927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</row>
    <row r="92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</row>
    <row r="929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</row>
    <row r="930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</row>
    <row r="93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</row>
    <row r="93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</row>
    <row r="933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</row>
    <row r="934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</row>
    <row r="93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</row>
    <row r="936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</row>
    <row r="937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</row>
    <row r="93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</row>
    <row r="939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</row>
    <row r="940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</row>
    <row r="94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</row>
    <row r="94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</row>
    <row r="943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</row>
    <row r="944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</row>
    <row r="94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</row>
    <row r="946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</row>
    <row r="947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</row>
    <row r="94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</row>
    <row r="949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</row>
    <row r="950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</row>
    <row r="95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</row>
    <row r="95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</row>
    <row r="953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</row>
    <row r="954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</row>
    <row r="95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</row>
    <row r="956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</row>
    <row r="957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</row>
    <row r="95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</row>
    <row r="959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</row>
    <row r="960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</row>
    <row r="96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</row>
    <row r="962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</row>
    <row r="963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</row>
    <row r="964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</row>
    <row r="96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</row>
    <row r="966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</row>
    <row r="967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</row>
    <row r="96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</row>
    <row r="969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</row>
    <row r="970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</row>
    <row r="97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</row>
    <row r="97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</row>
    <row r="973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</row>
    <row r="974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</row>
    <row r="97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</row>
    <row r="976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</row>
    <row r="977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</row>
    <row r="97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</row>
    <row r="979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</row>
    <row r="980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</row>
    <row r="98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</row>
    <row r="982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</row>
    <row r="983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</row>
    <row r="984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</row>
    <row r="98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</row>
    <row r="986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</row>
    <row r="987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</row>
    <row r="98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</row>
    <row r="989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</row>
    <row r="990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</row>
    <row r="99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</row>
    <row r="992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</row>
    <row r="993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</row>
    <row r="994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</row>
    <row r="99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</row>
    <row r="996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</row>
    <row r="997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</row>
    <row r="99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</row>
    <row r="999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</row>
    <row r="1000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1" t="s">
        <v>16</v>
      </c>
      <c r="B2" s="1">
        <v>844206.0</v>
      </c>
      <c r="C2" s="1">
        <v>308091.0</v>
      </c>
      <c r="D2" s="1">
        <v>147326.0</v>
      </c>
      <c r="E2" s="1">
        <v>100396.0</v>
      </c>
      <c r="F2" s="1">
        <v>4.46311E8</v>
      </c>
      <c r="G2" s="1">
        <v>193886.0</v>
      </c>
      <c r="H2" s="1">
        <v>1.408078E9</v>
      </c>
    </row>
    <row r="3">
      <c r="A3" s="1" t="s">
        <v>17</v>
      </c>
      <c r="B3" s="1">
        <v>1737725.0</v>
      </c>
      <c r="C3" s="1">
        <v>620837.0</v>
      </c>
      <c r="D3" s="1">
        <v>193246.0</v>
      </c>
      <c r="E3" s="1">
        <v>183109.0</v>
      </c>
      <c r="F3" s="1">
        <v>9.276038E8</v>
      </c>
      <c r="G3" s="1">
        <v>349687.0</v>
      </c>
      <c r="H3" s="1">
        <v>1.5472762E9</v>
      </c>
    </row>
    <row r="4">
      <c r="A4" s="1" t="s">
        <v>18</v>
      </c>
      <c r="B4" s="1">
        <v>916614.0</v>
      </c>
      <c r="C4" s="1">
        <v>320251.0</v>
      </c>
      <c r="D4" s="1">
        <v>75867.0</v>
      </c>
      <c r="E4" s="1">
        <v>91879.0</v>
      </c>
      <c r="F4" s="1">
        <v>4.562151E8</v>
      </c>
      <c r="G4" s="1">
        <v>180484.0</v>
      </c>
      <c r="H4" s="1">
        <v>7.454176E8</v>
      </c>
    </row>
    <row r="5">
      <c r="A5" s="1" t="s">
        <v>19</v>
      </c>
      <c r="B5" s="1">
        <v>2462214.0</v>
      </c>
      <c r="C5" s="1">
        <v>878403.0</v>
      </c>
      <c r="D5" s="1">
        <v>319254.0</v>
      </c>
      <c r="E5" s="1">
        <v>273240.0</v>
      </c>
      <c r="F5" s="1">
        <v>1.3850382E9</v>
      </c>
      <c r="G5" s="1">
        <v>500428.0</v>
      </c>
      <c r="H5" s="1">
        <v>2.3007593E9</v>
      </c>
    </row>
    <row r="6">
      <c r="A6" s="1" t="s">
        <v>20</v>
      </c>
      <c r="B6" s="1">
        <v>1372718.0</v>
      </c>
      <c r="C6" s="1">
        <v>484243.0</v>
      </c>
      <c r="D6" s="1">
        <v>135756.0</v>
      </c>
      <c r="E6" s="1">
        <v>140210.0</v>
      </c>
      <c r="F6" s="1">
        <v>7.051633E8</v>
      </c>
      <c r="G6" s="1">
        <v>273522.0</v>
      </c>
      <c r="H6" s="1">
        <v>1.1775504E9</v>
      </c>
    </row>
    <row r="7">
      <c r="A7" s="1" t="s">
        <v>21</v>
      </c>
      <c r="B7" s="1">
        <v>440276.0</v>
      </c>
      <c r="C7" s="1">
        <v>149085.0</v>
      </c>
      <c r="D7" s="1">
        <v>67099.0</v>
      </c>
      <c r="E7" s="1">
        <v>48043.0</v>
      </c>
      <c r="F7" s="1">
        <v>2.10603E8</v>
      </c>
      <c r="G7" s="1">
        <v>96464.0</v>
      </c>
      <c r="H7" s="1">
        <v>6.970655E8</v>
      </c>
    </row>
    <row r="8">
      <c r="A8" s="1" t="s">
        <v>22</v>
      </c>
      <c r="B8" s="1">
        <v>170887.0</v>
      </c>
      <c r="C8" s="1">
        <v>54607.0</v>
      </c>
      <c r="D8" s="1">
        <v>22544.0</v>
      </c>
      <c r="E8" s="1">
        <v>18290.0</v>
      </c>
      <c r="F8" s="1">
        <v>7.86281E7</v>
      </c>
      <c r="G8" s="1">
        <v>36281.0</v>
      </c>
      <c r="H8" s="1">
        <v>2.575998E8</v>
      </c>
    </row>
    <row r="9">
      <c r="A9" s="1" t="s">
        <v>23</v>
      </c>
      <c r="B9" s="1">
        <v>605826.0</v>
      </c>
      <c r="C9" s="1">
        <v>208120.0</v>
      </c>
      <c r="D9" s="1">
        <v>43499.0</v>
      </c>
      <c r="E9" s="1">
        <v>60134.0</v>
      </c>
      <c r="F9" s="1">
        <v>2.920782E8</v>
      </c>
      <c r="G9" s="1">
        <v>118327.0</v>
      </c>
      <c r="H9" s="1">
        <v>4.745138E8</v>
      </c>
    </row>
    <row r="10">
      <c r="A10" s="1" t="s">
        <v>24</v>
      </c>
      <c r="B10" s="1">
        <v>1041997.0</v>
      </c>
      <c r="C10" s="1">
        <v>343828.0</v>
      </c>
      <c r="D10" s="1">
        <v>62365.0</v>
      </c>
      <c r="E10" s="1">
        <v>108473.0</v>
      </c>
      <c r="F10" s="1">
        <v>5.118683E8</v>
      </c>
      <c r="G10" s="1">
        <v>200373.0</v>
      </c>
      <c r="H10" s="1">
        <v>7.789445E8</v>
      </c>
    </row>
    <row r="11">
      <c r="A11" s="1" t="s">
        <v>25</v>
      </c>
      <c r="B11" s="1">
        <v>274410.0</v>
      </c>
      <c r="C11" s="1">
        <v>89811.0</v>
      </c>
      <c r="D11" s="1">
        <v>38290.0</v>
      </c>
      <c r="E11" s="1">
        <v>29299.0</v>
      </c>
      <c r="F11" s="1">
        <v>1.267024E8</v>
      </c>
      <c r="G11" s="1">
        <v>59400.0</v>
      </c>
      <c r="H11" s="1">
        <v>4.235157E8</v>
      </c>
    </row>
    <row r="12">
      <c r="A12" s="1" t="s">
        <v>26</v>
      </c>
      <c r="B12" s="1">
        <v>273099.0</v>
      </c>
      <c r="C12" s="1">
        <v>86251.0</v>
      </c>
      <c r="D12" s="1">
        <v>36808.0</v>
      </c>
      <c r="E12" s="1">
        <v>30911.0</v>
      </c>
      <c r="F12" s="1">
        <v>1.303902E8</v>
      </c>
      <c r="G12" s="1">
        <v>59168.0</v>
      </c>
      <c r="H12" s="1">
        <v>4.187465E8</v>
      </c>
    </row>
    <row r="13">
      <c r="A13" s="1" t="s">
        <v>27</v>
      </c>
      <c r="B13" s="1">
        <v>572407.0</v>
      </c>
      <c r="C13" s="1">
        <v>200602.0</v>
      </c>
      <c r="D13" s="1">
        <v>92630.0</v>
      </c>
      <c r="E13" s="1">
        <v>64282.0</v>
      </c>
      <c r="F13" s="1">
        <v>2.861168E8</v>
      </c>
      <c r="G13" s="1">
        <v>128839.0</v>
      </c>
      <c r="H13" s="1">
        <v>9.302986E8</v>
      </c>
    </row>
  </sheetData>
  <drawing r:id="rId1"/>
</worksheet>
</file>